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 tabRatio="810"/>
  </bookViews>
  <sheets>
    <sheet name="0" sheetId="82" r:id="rId1"/>
    <sheet name="1" sheetId="94" r:id="rId2"/>
    <sheet name="2" sheetId="95" r:id="rId3"/>
    <sheet name="3" sheetId="96" r:id="rId4"/>
    <sheet name="4" sheetId="97" r:id="rId5"/>
    <sheet name="5" sheetId="87" r:id="rId6"/>
    <sheet name="5 graf1" sheetId="88" r:id="rId7"/>
    <sheet name="6" sheetId="98" r:id="rId8"/>
    <sheet name="7" sheetId="99" r:id="rId9"/>
    <sheet name="7 map1" sheetId="92" r:id="rId10"/>
    <sheet name="8" sheetId="100" r:id="rId11"/>
    <sheet name="9" sheetId="101" r:id="rId12"/>
    <sheet name="10" sheetId="102" r:id="rId13"/>
  </sheets>
  <externalReferences>
    <externalReference r:id="rId14"/>
    <externalReference r:id="rId15"/>
  </externalReferences>
  <definedNames>
    <definedName name="_R1_2" localSheetId="12">#REF!</definedName>
    <definedName name="_R1_2" localSheetId="10">#REF!</definedName>
    <definedName name="_R1_2" localSheetId="11">#REF!</definedName>
    <definedName name="_R1_2">#REF!</definedName>
    <definedName name="_R1_5" localSheetId="12">#REF!</definedName>
    <definedName name="_R1_5" localSheetId="10">#REF!</definedName>
    <definedName name="_R1_5" localSheetId="11">#REF!</definedName>
    <definedName name="_R1_5">#REF!</definedName>
    <definedName name="_R10_1" localSheetId="12">#REF!</definedName>
    <definedName name="_R10_1" localSheetId="10">#REF!</definedName>
    <definedName name="_R10_1" localSheetId="11">#REF!</definedName>
    <definedName name="_R10_1">#REF!</definedName>
    <definedName name="_R2_10" localSheetId="12">#REF!</definedName>
    <definedName name="_R2_10" localSheetId="10">#REF!</definedName>
    <definedName name="_R2_10" localSheetId="11">#REF!</definedName>
    <definedName name="_R2_10">#REF!</definedName>
    <definedName name="_R2_11" localSheetId="12">#REF!</definedName>
    <definedName name="_R2_11" localSheetId="10">#REF!</definedName>
    <definedName name="_R2_11" localSheetId="11">#REF!</definedName>
    <definedName name="_R2_11">#REF!</definedName>
    <definedName name="_R2_12" localSheetId="12">#REF!</definedName>
    <definedName name="_R2_12" localSheetId="10">#REF!</definedName>
    <definedName name="_R2_12" localSheetId="11">#REF!</definedName>
    <definedName name="_R2_12">#REF!</definedName>
    <definedName name="_R2_3" localSheetId="12">#REF!</definedName>
    <definedName name="_R2_3" localSheetId="10">#REF!</definedName>
    <definedName name="_R2_3" localSheetId="11">#REF!</definedName>
    <definedName name="_R2_3">#REF!</definedName>
    <definedName name="_R2_4" localSheetId="12">#REF!</definedName>
    <definedName name="_R2_4" localSheetId="10">#REF!</definedName>
    <definedName name="_R2_4" localSheetId="11">#REF!</definedName>
    <definedName name="_R2_4">#REF!</definedName>
    <definedName name="_R2_6" localSheetId="12">#REF!</definedName>
    <definedName name="_R2_6" localSheetId="10">#REF!</definedName>
    <definedName name="_R2_6" localSheetId="11">#REF!</definedName>
    <definedName name="_R2_6">#REF!</definedName>
    <definedName name="_R3_10" localSheetId="12">#REF!</definedName>
    <definedName name="_R3_10" localSheetId="10">#REF!</definedName>
    <definedName name="_R3_10" localSheetId="11">#REF!</definedName>
    <definedName name="_R3_10">#REF!</definedName>
    <definedName name="_R3_11" localSheetId="12">#REF!</definedName>
    <definedName name="_R3_11" localSheetId="10">#REF!</definedName>
    <definedName name="_R3_11" localSheetId="11">#REF!</definedName>
    <definedName name="_R3_11">#REF!</definedName>
    <definedName name="_R3_12" localSheetId="12">#REF!</definedName>
    <definedName name="_R3_12" localSheetId="10">#REF!</definedName>
    <definedName name="_R3_12" localSheetId="11">#REF!</definedName>
    <definedName name="_R3_12">#REF!</definedName>
    <definedName name="_R3_13">'[1]2.3'!$A$1:$K$41</definedName>
    <definedName name="_R3_14" localSheetId="12">#REF!</definedName>
    <definedName name="_R3_14" localSheetId="10">#REF!</definedName>
    <definedName name="_R3_14" localSheetId="11">#REF!</definedName>
    <definedName name="_R3_14">#REF!</definedName>
    <definedName name="_R3_15">'[1]2.4'!$A$1:$K$136</definedName>
    <definedName name="_R3_16">'[1]2.7'!$A$1:$M$113</definedName>
    <definedName name="_R3_17" localSheetId="12">#REF!</definedName>
    <definedName name="_R3_17" localSheetId="10">#REF!</definedName>
    <definedName name="_R3_17" localSheetId="11">#REF!</definedName>
    <definedName name="_R3_17">#REF!</definedName>
    <definedName name="_R3_18">'[1]2.5'!$A$1:$G$25</definedName>
    <definedName name="_R3_19" localSheetId="12">#REF!</definedName>
    <definedName name="_R3_19" localSheetId="10">#REF!</definedName>
    <definedName name="_R3_19" localSheetId="11">#REF!</definedName>
    <definedName name="_R3_19">#REF!</definedName>
    <definedName name="_R3_2" localSheetId="12">#REF!</definedName>
    <definedName name="_R3_2" localSheetId="10">#REF!</definedName>
    <definedName name="_R3_2" localSheetId="11">#REF!</definedName>
    <definedName name="_R3_2">#REF!</definedName>
    <definedName name="_R3_20" localSheetId="12">#REF!</definedName>
    <definedName name="_R3_20" localSheetId="10">#REF!</definedName>
    <definedName name="_R3_20" localSheetId="11">#REF!</definedName>
    <definedName name="_R3_20">#REF!</definedName>
    <definedName name="_R3_21" localSheetId="12">#REF!</definedName>
    <definedName name="_R3_21" localSheetId="10">#REF!</definedName>
    <definedName name="_R3_21" localSheetId="11">#REF!</definedName>
    <definedName name="_R3_21">#REF!</definedName>
    <definedName name="_R3_22">'[1]2.6'!$A$1:$G$25</definedName>
    <definedName name="_R3_3" localSheetId="12">#REF!</definedName>
    <definedName name="_R3_3" localSheetId="10">#REF!</definedName>
    <definedName name="_R3_3" localSheetId="11">#REF!</definedName>
    <definedName name="_R3_3">#REF!</definedName>
    <definedName name="_R3_4" localSheetId="12">#REF!</definedName>
    <definedName name="_R3_4" localSheetId="10">#REF!</definedName>
    <definedName name="_R3_4" localSheetId="11">#REF!</definedName>
    <definedName name="_R3_4">#REF!</definedName>
    <definedName name="_R3_5" localSheetId="12">#REF!</definedName>
    <definedName name="_R3_5" localSheetId="10">#REF!</definedName>
    <definedName name="_R3_5" localSheetId="11">#REF!</definedName>
    <definedName name="_R3_5">#REF!</definedName>
    <definedName name="_R3_9" localSheetId="12">#REF!</definedName>
    <definedName name="_R3_9" localSheetId="10">#REF!</definedName>
    <definedName name="_R3_9" localSheetId="11">#REF!</definedName>
    <definedName name="_R3_9">#REF!</definedName>
    <definedName name="_R4_1" localSheetId="12">#REF!</definedName>
    <definedName name="_R4_1" localSheetId="10">#REF!</definedName>
    <definedName name="_R4_1" localSheetId="11">#REF!</definedName>
    <definedName name="_R4_1">#REF!</definedName>
    <definedName name="_R4_2" localSheetId="12">#REF!</definedName>
    <definedName name="_R4_2" localSheetId="10">#REF!</definedName>
    <definedName name="_R4_2" localSheetId="11">#REF!</definedName>
    <definedName name="_R4_2">#REF!</definedName>
    <definedName name="_R4_3" localSheetId="12">#REF!</definedName>
    <definedName name="_R4_3" localSheetId="10">#REF!</definedName>
    <definedName name="_R4_3" localSheetId="11">#REF!</definedName>
    <definedName name="_R4_3">#REF!</definedName>
    <definedName name="_R4_4" localSheetId="12">#REF!</definedName>
    <definedName name="_R4_4" localSheetId="10">#REF!</definedName>
    <definedName name="_R4_4" localSheetId="11">#REF!</definedName>
    <definedName name="_R4_4">#REF!</definedName>
    <definedName name="_R4_5" localSheetId="12">#REF!</definedName>
    <definedName name="_R4_5" localSheetId="10">#REF!</definedName>
    <definedName name="_R4_5" localSheetId="11">#REF!</definedName>
    <definedName name="_R4_5">#REF!</definedName>
    <definedName name="_R4_6" localSheetId="12">#REF!</definedName>
    <definedName name="_R4_6" localSheetId="10">#REF!</definedName>
    <definedName name="_R4_6" localSheetId="11">#REF!</definedName>
    <definedName name="_R4_6">#REF!</definedName>
    <definedName name="_R4_7" localSheetId="12">#REF!</definedName>
    <definedName name="_R4_7" localSheetId="10">#REF!</definedName>
    <definedName name="_R4_7" localSheetId="11">#REF!</definedName>
    <definedName name="_R4_7">#REF!</definedName>
    <definedName name="_R5_1" localSheetId="12">#REF!</definedName>
    <definedName name="_R5_1" localSheetId="10">#REF!</definedName>
    <definedName name="_R5_1" localSheetId="11">#REF!</definedName>
    <definedName name="_R5_1">#REF!</definedName>
    <definedName name="_R5_10" localSheetId="12">#REF!</definedName>
    <definedName name="_R5_10" localSheetId="10">#REF!</definedName>
    <definedName name="_R5_10" localSheetId="11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 localSheetId="12">#REF!</definedName>
    <definedName name="_R5_17" localSheetId="10">#REF!</definedName>
    <definedName name="_R5_17" localSheetId="11">#REF!</definedName>
    <definedName name="_R5_17">#REF!</definedName>
    <definedName name="_R5_18" localSheetId="12">#REF!</definedName>
    <definedName name="_R5_18" localSheetId="10">#REF!</definedName>
    <definedName name="_R5_18" localSheetId="11">#REF!</definedName>
    <definedName name="_R5_18">#REF!</definedName>
    <definedName name="_R5_19">'[1]4.34'!$A$1:$G$22</definedName>
    <definedName name="_R5_20">'[1]4.31'!$A$1:$G$22</definedName>
    <definedName name="_R5_21" localSheetId="12">#REF!</definedName>
    <definedName name="_R5_21" localSheetId="10">#REF!</definedName>
    <definedName name="_R5_21" localSheetId="11">#REF!</definedName>
    <definedName name="_R5_21">#REF!</definedName>
    <definedName name="_R5_22" localSheetId="12">#REF!</definedName>
    <definedName name="_R5_22" localSheetId="10">#REF!</definedName>
    <definedName name="_R5_22" localSheetId="11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 localSheetId="12">#REF!</definedName>
    <definedName name="_R5_9" localSheetId="10">#REF!</definedName>
    <definedName name="_R5_9" localSheetId="11">#REF!</definedName>
    <definedName name="_R5_9">#REF!</definedName>
    <definedName name="_R6_2" localSheetId="12">#REF!</definedName>
    <definedName name="_R6_2" localSheetId="10">#REF!</definedName>
    <definedName name="_R6_2" localSheetId="11">#REF!</definedName>
    <definedName name="_R6_2">#REF!</definedName>
    <definedName name="_R6_9" localSheetId="12">#REF!</definedName>
    <definedName name="_R6_9" localSheetId="10">#REF!</definedName>
    <definedName name="_R6_9" localSheetId="11">#REF!</definedName>
    <definedName name="_R6_9">#REF!</definedName>
    <definedName name="_R7_2" localSheetId="12">#REF!</definedName>
    <definedName name="_R7_2" localSheetId="10">#REF!</definedName>
    <definedName name="_R7_2" localSheetId="11">#REF!</definedName>
    <definedName name="_R7_2">#REF!</definedName>
    <definedName name="_R8_3" localSheetId="12">#REF!</definedName>
    <definedName name="_R8_3" localSheetId="10">#REF!</definedName>
    <definedName name="_R8_3" localSheetId="11">#REF!</definedName>
    <definedName name="_R8_3">#REF!</definedName>
    <definedName name="_R8_4" localSheetId="12">#REF!</definedName>
    <definedName name="_R8_4" localSheetId="10">#REF!</definedName>
    <definedName name="_R8_4" localSheetId="11">#REF!</definedName>
    <definedName name="_R8_4">#REF!</definedName>
    <definedName name="_R8_5" localSheetId="12">#REF!</definedName>
    <definedName name="_R8_5" localSheetId="10">#REF!</definedName>
    <definedName name="_R8_5" localSheetId="11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B8" i="102" l="1"/>
  <c r="B7" i="102"/>
  <c r="B6" i="102"/>
  <c r="B5" i="102"/>
  <c r="B7" i="101"/>
  <c r="B6" i="101"/>
  <c r="B5" i="101"/>
  <c r="C18" i="96"/>
  <c r="C17" i="96"/>
  <c r="C16" i="96"/>
  <c r="C15" i="96"/>
  <c r="C14" i="96"/>
  <c r="C13" i="96"/>
  <c r="C12" i="96"/>
  <c r="C11" i="96"/>
  <c r="C10" i="96"/>
  <c r="C9" i="96"/>
  <c r="C8" i="96"/>
  <c r="C6" i="96"/>
  <c r="C5" i="96"/>
  <c r="C7" i="96"/>
  <c r="C5" i="87" l="1"/>
  <c r="D5" i="87"/>
  <c r="E5" i="87"/>
  <c r="F5" i="87"/>
  <c r="B5" i="87"/>
  <c r="C5" i="97"/>
  <c r="D5" i="97"/>
  <c r="E5" i="97"/>
  <c r="F5" i="97"/>
  <c r="B5" i="97"/>
  <c r="C19" i="96"/>
  <c r="C5" i="98" l="1"/>
  <c r="D5" i="98"/>
  <c r="E5" i="98"/>
  <c r="F5" i="98"/>
  <c r="B5" i="98"/>
</calcChain>
</file>

<file path=xl/sharedStrings.xml><?xml version="1.0" encoding="utf-8"?>
<sst xmlns="http://schemas.openxmlformats.org/spreadsheetml/2006/main" count="201" uniqueCount="124">
  <si>
    <t>Total</t>
  </si>
  <si>
    <t>No consta</t>
  </si>
  <si>
    <t>Otros</t>
  </si>
  <si>
    <t>Abril</t>
  </si>
  <si>
    <t>Octubre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</si>
  <si>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</si>
  <si>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</si>
  <si>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</si>
  <si>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</si>
  <si>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</si>
  <si>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</si>
  <si>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</si>
  <si>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</si>
  <si>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</si>
  <si>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</si>
  <si>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València</t>
  </si>
  <si>
    <t>Sábado</t>
  </si>
  <si>
    <t>Domingo</t>
  </si>
  <si>
    <t>Vehículos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</si>
  <si>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</si>
  <si>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</si>
  <si>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</si>
  <si>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</si>
  <si>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</si>
  <si>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</si>
  <si>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</si>
  <si>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</si>
  <si>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</si>
  <si>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</si>
  <si>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</si>
  <si>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</si>
  <si>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</si>
  <si>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</si>
  <si>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</si>
  <si>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</si>
  <si>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</si>
  <si>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</si>
  <si>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</si>
  <si>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Accidentes</t>
  </si>
  <si>
    <t>Víctimas</t>
  </si>
  <si>
    <t>Sin víctimas</t>
  </si>
  <si>
    <t>Con víctimas</t>
  </si>
  <si>
    <t>Muertes</t>
  </si>
  <si>
    <t>Heridas Graves</t>
  </si>
  <si>
    <t>Heridas Leves</t>
  </si>
  <si>
    <t>Nota: Las muertes incluyen muertes por otras causas.</t>
  </si>
  <si>
    <t>Fuente: Policía Local. Ayuntamiento de València.</t>
  </si>
  <si>
    <t>Turismo</t>
  </si>
  <si>
    <t>Motocicleta</t>
  </si>
  <si>
    <t>Furgoneta</t>
  </si>
  <si>
    <t>Bicicleta</t>
  </si>
  <si>
    <t>Camión</t>
  </si>
  <si>
    <t>Autobús</t>
  </si>
  <si>
    <t>Ciclomotor</t>
  </si>
  <si>
    <t>Tranvía</t>
  </si>
  <si>
    <t>Vuelco</t>
  </si>
  <si>
    <t>Hasta la 1 h.</t>
  </si>
  <si>
    <t>Hasta las 2 h.</t>
  </si>
  <si>
    <t>Hasta las 3 h.</t>
  </si>
  <si>
    <t>Hasta las 4 h.</t>
  </si>
  <si>
    <t>Hasta las 5 h.</t>
  </si>
  <si>
    <t>Hasta las 6 h.</t>
  </si>
  <si>
    <t>Hasta las 7 h.</t>
  </si>
  <si>
    <t>Hasta las 8 h.</t>
  </si>
  <si>
    <t>Hasta las 9 h.</t>
  </si>
  <si>
    <t>Hasta las 10 h.</t>
  </si>
  <si>
    <t>Hasta las 11 h.</t>
  </si>
  <si>
    <t>Hasta las 12 h.</t>
  </si>
  <si>
    <t>Hasta las 13 h.</t>
  </si>
  <si>
    <t>Hasta las 14 h.</t>
  </si>
  <si>
    <t>Hasta las 15 h.</t>
  </si>
  <si>
    <t xml:space="preserve">Hasta las 16 h </t>
  </si>
  <si>
    <t>Hasta las 17 h.</t>
  </si>
  <si>
    <t>Hasta las 18 h.</t>
  </si>
  <si>
    <t>Hasta las 19 h.</t>
  </si>
  <si>
    <t>Hasta las 20 h.</t>
  </si>
  <si>
    <t>Hasta las 21 h.</t>
  </si>
  <si>
    <t>Hasta las 22 h.</t>
  </si>
  <si>
    <t>Hasta las 23 h.</t>
  </si>
  <si>
    <t>Hasta las 24 h.</t>
  </si>
  <si>
    <t>Lunes</t>
  </si>
  <si>
    <t>Martes</t>
  </si>
  <si>
    <t>Miércoles</t>
  </si>
  <si>
    <t>Jueves</t>
  </si>
  <si>
    <t>Viernes</t>
  </si>
  <si>
    <t>ACCIDENTES DE CIRCULACIÓN</t>
  </si>
  <si>
    <t>Ambulancia</t>
  </si>
  <si>
    <t>1. Accidentes de circulación y víctimas. 2024</t>
  </si>
  <si>
    <t>5. Accidentes de circulación y víctimas según hora del día. 2024</t>
  </si>
  <si>
    <t>4. Accidentes de circulación y víctimas por meses. 2024</t>
  </si>
  <si>
    <t>3. Accidentes de circulación y víctimas por tipo de accidente. 2024</t>
  </si>
  <si>
    <t>Hombres</t>
  </si>
  <si>
    <t>Mujeres</t>
  </si>
  <si>
    <t>8. Víctimas en accidentes de circulación por edad y sexo. 2024</t>
  </si>
  <si>
    <t>De 10 a 19</t>
  </si>
  <si>
    <t>De 20 a 29</t>
  </si>
  <si>
    <t>De 30 a 39</t>
  </si>
  <si>
    <t>De 40 a 49</t>
  </si>
  <si>
    <t>De 50 a 59</t>
  </si>
  <si>
    <t>De 60 a 69</t>
  </si>
  <si>
    <t>De 70 a 79</t>
  </si>
  <si>
    <t>Menos de 10 años</t>
  </si>
  <si>
    <t>80 o más años</t>
  </si>
  <si>
    <t>7. Accidentes de circulación y víctimas por distrito. 2024</t>
  </si>
  <si>
    <t>Colisión por alcance</t>
  </si>
  <si>
    <t>Colisión frontal</t>
  </si>
  <si>
    <t>Colisión frontolateral o embestida</t>
  </si>
  <si>
    <t>Colisión lateral o raspado</t>
  </si>
  <si>
    <t>Colisión múltiple</t>
  </si>
  <si>
    <t>Choque contra obstáculo o elemento de la vía</t>
  </si>
  <si>
    <t>Despeñamiento</t>
  </si>
  <si>
    <t>Caída</t>
  </si>
  <si>
    <t>Salida de la vía</t>
  </si>
  <si>
    <t>Atropello a animal</t>
  </si>
  <si>
    <t>Atropello a persona</t>
  </si>
  <si>
    <t>Otros tipos</t>
  </si>
  <si>
    <t>9. Víctimas en accidentes de circulación según condición. 2024</t>
  </si>
  <si>
    <t>Conductor</t>
  </si>
  <si>
    <t>Pasajero</t>
  </si>
  <si>
    <t>Peatón</t>
  </si>
  <si>
    <t>6. Accidentes de circulación y víctimas según día de la semana. 2024</t>
  </si>
  <si>
    <t>10. Víctimas en accidentes de circulación según vehículo que utilizaban. 2024</t>
  </si>
  <si>
    <t>Vehículo de movilidad personal</t>
  </si>
  <si>
    <t>2. Vehículos implicados en accidentes de circulación.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</si>
</sst>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11" fillId="0" borderId="8"/>
    <xf numFmtId="0" fontId="12" fillId="0" borderId="8"/>
  </cellStyleXfs>
  <cellXfs count="5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/>
    <xf numFmtId="3" fontId="5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1" fillId="0" borderId="0" xfId="0" applyNumberFormat="1" applyFont="1"/>
    <xf numFmtId="3" fontId="3" fillId="3" borderId="1" xfId="0" applyNumberFormat="1" applyFont="1" applyFill="1" applyBorder="1"/>
    <xf numFmtId="3" fontId="1" fillId="0" borderId="0" xfId="0" applyNumberFormat="1" applyFont="1" applyAlignment="1">
      <alignment horizontal="right"/>
    </xf>
    <xf numFmtId="0" fontId="8" fillId="0" borderId="0" xfId="0" applyFont="1"/>
    <xf numFmtId="3" fontId="7" fillId="0" borderId="0" xfId="0" applyNumberFormat="1" applyFont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10" fillId="0" borderId="0" xfId="0" applyFont="1"/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3" fontId="6" fillId="0" borderId="0" xfId="0" applyNumberFormat="1" applyFont="1"/>
    <xf numFmtId="0" fontId="13" fillId="3" borderId="1" xfId="0" applyFont="1" applyFill="1" applyBorder="1" applyAlignment="1">
      <alignment horizontal="left" indent="1"/>
    </xf>
    <xf numFmtId="3" fontId="13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9" fillId="0" borderId="10" xfId="0" applyFont="1" applyBorder="1" applyAlignment="1">
      <alignment horizontal="right"/>
    </xf>
    <xf numFmtId="0" fontId="5" fillId="2" borderId="7" xfId="0" applyFont="1" applyFill="1" applyBorder="1" applyAlignment="1">
      <alignment horizontal="right" wrapText="1"/>
    </xf>
    <xf numFmtId="0" fontId="9" fillId="0" borderId="8" xfId="0" applyFont="1" applyBorder="1"/>
    <xf numFmtId="0" fontId="5" fillId="2" borderId="10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13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19050</xdr:colOff>
      <xdr:row>33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6115050" cy="6115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cols>
    <col min="1" max="1" width="37.7109375" customWidth="1"/>
  </cols>
  <sheetData>
    <row r="1" spans="1:1" ht="15.75" customHeight="1" x14ac:dyDescent="0.25">
      <c r="A1" s="2" t="s">
        <v>85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"/>
  <sheetViews>
    <sheetView zoomScaleNormal="100" workbookViewId="0"/>
  </sheetViews>
  <sheetFormatPr baseColWidth="10" defaultColWidth="11.42578125" defaultRowHeight="15" customHeight="1" x14ac:dyDescent="0.2"/>
  <sheetData/>
  <pageMargins left="0.39370078740157477" right="0.39370078740157477" top="0.59055118110236215" bottom="0.59055118110236215" header="0" footer="0"/>
  <pageSetup paperSize="9" scale="94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E16"/>
  <sheetViews>
    <sheetView workbookViewId="0"/>
  </sheetViews>
  <sheetFormatPr baseColWidth="10" defaultRowHeight="12.75" x14ac:dyDescent="0.2"/>
  <cols>
    <col min="1" max="1" width="18.5703125" customWidth="1"/>
    <col min="2" max="5" width="11.42578125" customWidth="1"/>
  </cols>
  <sheetData>
    <row r="1" spans="1:5" ht="15.75" customHeight="1" x14ac:dyDescent="0.25">
      <c r="A1" s="52" t="s">
        <v>93</v>
      </c>
      <c r="B1" s="4"/>
      <c r="C1" s="4"/>
      <c r="D1" s="5"/>
      <c r="E1" s="1"/>
    </row>
    <row r="2" spans="1:5" x14ac:dyDescent="0.2">
      <c r="A2" s="5"/>
      <c r="B2" s="4"/>
      <c r="C2" s="4"/>
      <c r="D2" s="5"/>
      <c r="E2" s="1"/>
    </row>
    <row r="3" spans="1:5" ht="18" customHeight="1" x14ac:dyDescent="0.2">
      <c r="A3" s="28"/>
      <c r="B3" s="39" t="s">
        <v>0</v>
      </c>
      <c r="C3" s="39" t="s">
        <v>91</v>
      </c>
      <c r="D3" s="40" t="s">
        <v>92</v>
      </c>
      <c r="E3" s="40" t="s">
        <v>1</v>
      </c>
    </row>
    <row r="4" spans="1:5" ht="15" customHeight="1" x14ac:dyDescent="0.2">
      <c r="A4" s="15" t="s">
        <v>0</v>
      </c>
      <c r="B4" s="16">
        <v>3641</v>
      </c>
      <c r="C4" s="16">
        <v>1917</v>
      </c>
      <c r="D4" s="16">
        <v>1415</v>
      </c>
      <c r="E4" s="16">
        <v>309</v>
      </c>
    </row>
    <row r="5" spans="1:5" ht="15" customHeight="1" x14ac:dyDescent="0.2">
      <c r="A5" s="30" t="s">
        <v>101</v>
      </c>
      <c r="B5" s="22">
        <v>39</v>
      </c>
      <c r="C5" s="22">
        <v>21</v>
      </c>
      <c r="D5" s="18">
        <v>15</v>
      </c>
      <c r="E5" s="18">
        <v>3</v>
      </c>
    </row>
    <row r="6" spans="1:5" ht="15" customHeight="1" x14ac:dyDescent="0.2">
      <c r="A6" s="29" t="s">
        <v>94</v>
      </c>
      <c r="B6" s="23">
        <v>182</v>
      </c>
      <c r="C6" s="23">
        <v>98</v>
      </c>
      <c r="D6" s="9">
        <v>59</v>
      </c>
      <c r="E6" s="9">
        <v>25</v>
      </c>
    </row>
    <row r="7" spans="1:5" ht="15" customHeight="1" x14ac:dyDescent="0.2">
      <c r="A7" s="30" t="s">
        <v>95</v>
      </c>
      <c r="B7" s="22">
        <v>810</v>
      </c>
      <c r="C7" s="22">
        <v>446</v>
      </c>
      <c r="D7" s="18">
        <v>294</v>
      </c>
      <c r="E7" s="18">
        <v>70</v>
      </c>
    </row>
    <row r="8" spans="1:5" ht="15" customHeight="1" x14ac:dyDescent="0.2">
      <c r="A8" s="29" t="s">
        <v>96</v>
      </c>
      <c r="B8" s="23">
        <v>631</v>
      </c>
      <c r="C8" s="23">
        <v>358</v>
      </c>
      <c r="D8" s="9">
        <v>226</v>
      </c>
      <c r="E8" s="9">
        <v>47</v>
      </c>
    </row>
    <row r="9" spans="1:5" ht="15" customHeight="1" x14ac:dyDescent="0.2">
      <c r="A9" s="30" t="s">
        <v>97</v>
      </c>
      <c r="B9" s="22">
        <v>600</v>
      </c>
      <c r="C9" s="22">
        <v>323</v>
      </c>
      <c r="D9" s="18">
        <v>252</v>
      </c>
      <c r="E9" s="18">
        <v>25</v>
      </c>
    </row>
    <row r="10" spans="1:5" ht="15" customHeight="1" x14ac:dyDescent="0.2">
      <c r="A10" s="29" t="s">
        <v>98</v>
      </c>
      <c r="B10" s="23">
        <v>555</v>
      </c>
      <c r="C10" s="23">
        <v>307</v>
      </c>
      <c r="D10" s="9">
        <v>211</v>
      </c>
      <c r="E10" s="9">
        <v>37</v>
      </c>
    </row>
    <row r="11" spans="1:5" ht="15" customHeight="1" x14ac:dyDescent="0.2">
      <c r="A11" s="30" t="s">
        <v>99</v>
      </c>
      <c r="B11" s="22">
        <v>290</v>
      </c>
      <c r="C11" s="22">
        <v>151</v>
      </c>
      <c r="D11" s="18">
        <v>118</v>
      </c>
      <c r="E11" s="18">
        <v>21</v>
      </c>
    </row>
    <row r="12" spans="1:5" ht="15" customHeight="1" x14ac:dyDescent="0.2">
      <c r="A12" s="29" t="s">
        <v>100</v>
      </c>
      <c r="B12" s="23">
        <v>145</v>
      </c>
      <c r="C12" s="23">
        <v>57</v>
      </c>
      <c r="D12" s="9">
        <v>77</v>
      </c>
      <c r="E12" s="9">
        <v>11</v>
      </c>
    </row>
    <row r="13" spans="1:5" ht="15" customHeight="1" x14ac:dyDescent="0.2">
      <c r="A13" s="30" t="s">
        <v>102</v>
      </c>
      <c r="B13" s="22">
        <v>80</v>
      </c>
      <c r="C13" s="22">
        <v>37</v>
      </c>
      <c r="D13" s="18">
        <v>34</v>
      </c>
      <c r="E13" s="18">
        <v>9</v>
      </c>
    </row>
    <row r="14" spans="1:5" ht="15" customHeight="1" x14ac:dyDescent="0.2">
      <c r="A14" s="29" t="s">
        <v>1</v>
      </c>
      <c r="B14" s="23">
        <v>309</v>
      </c>
      <c r="C14" s="23">
        <v>119</v>
      </c>
      <c r="D14" s="9">
        <v>129</v>
      </c>
      <c r="E14" s="9">
        <v>61</v>
      </c>
    </row>
    <row r="15" spans="1:5" x14ac:dyDescent="0.2">
      <c r="A15" s="10" t="s">
        <v>46</v>
      </c>
      <c r="B15" s="10"/>
      <c r="C15" s="31"/>
      <c r="D15" s="31"/>
      <c r="E15" s="31"/>
    </row>
    <row r="16" spans="1:5" x14ac:dyDescent="0.2">
      <c r="A16" s="1"/>
      <c r="B16" s="1"/>
      <c r="C16" s="1"/>
      <c r="D16" s="1"/>
      <c r="E16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E9"/>
  <sheetViews>
    <sheetView workbookViewId="0"/>
  </sheetViews>
  <sheetFormatPr baseColWidth="10" defaultRowHeight="12.75" x14ac:dyDescent="0.2"/>
  <cols>
    <col min="1" max="1" width="15" customWidth="1"/>
    <col min="2" max="4" width="11.42578125" customWidth="1"/>
    <col min="5" max="5" width="11.140625" customWidth="1"/>
  </cols>
  <sheetData>
    <row r="1" spans="1:5" ht="15.75" customHeight="1" x14ac:dyDescent="0.25">
      <c r="A1" s="52" t="s">
        <v>116</v>
      </c>
      <c r="B1" s="4"/>
      <c r="C1" s="5"/>
      <c r="D1" s="1"/>
      <c r="E1" s="1"/>
    </row>
    <row r="2" spans="1:5" x14ac:dyDescent="0.2">
      <c r="A2" s="5"/>
      <c r="B2" s="4"/>
      <c r="C2" s="5"/>
      <c r="D2" s="1"/>
      <c r="E2" s="1"/>
    </row>
    <row r="3" spans="1:5" ht="25.5" x14ac:dyDescent="0.2">
      <c r="A3" s="28"/>
      <c r="B3" s="39" t="s">
        <v>0</v>
      </c>
      <c r="C3" s="39" t="s">
        <v>42</v>
      </c>
      <c r="D3" s="40" t="s">
        <v>43</v>
      </c>
      <c r="E3" s="40" t="s">
        <v>44</v>
      </c>
    </row>
    <row r="4" spans="1:5" ht="15" customHeight="1" x14ac:dyDescent="0.2">
      <c r="A4" s="15" t="s">
        <v>0</v>
      </c>
      <c r="B4" s="16">
        <v>3641</v>
      </c>
      <c r="C4" s="16">
        <v>10</v>
      </c>
      <c r="D4" s="16">
        <v>176</v>
      </c>
      <c r="E4" s="16">
        <v>3455</v>
      </c>
    </row>
    <row r="5" spans="1:5" ht="15" customHeight="1" x14ac:dyDescent="0.2">
      <c r="A5" s="30" t="s">
        <v>117</v>
      </c>
      <c r="B5" s="22">
        <f>SUM(C5:E5)</f>
        <v>2665</v>
      </c>
      <c r="C5" s="18">
        <v>5</v>
      </c>
      <c r="D5" s="18">
        <v>117</v>
      </c>
      <c r="E5" s="18">
        <v>2543</v>
      </c>
    </row>
    <row r="6" spans="1:5" ht="15" customHeight="1" x14ac:dyDescent="0.2">
      <c r="A6" s="29" t="s">
        <v>118</v>
      </c>
      <c r="B6" s="23">
        <f t="shared" ref="B6:B7" si="0">SUM(C6:E6)</f>
        <v>576</v>
      </c>
      <c r="C6" s="9">
        <v>0</v>
      </c>
      <c r="D6" s="9">
        <v>11</v>
      </c>
      <c r="E6" s="9">
        <v>565</v>
      </c>
    </row>
    <row r="7" spans="1:5" ht="15" customHeight="1" x14ac:dyDescent="0.2">
      <c r="A7" s="30" t="s">
        <v>119</v>
      </c>
      <c r="B7" s="22">
        <f t="shared" si="0"/>
        <v>400</v>
      </c>
      <c r="C7" s="18">
        <v>5</v>
      </c>
      <c r="D7" s="18">
        <v>48</v>
      </c>
      <c r="E7" s="18">
        <v>347</v>
      </c>
    </row>
    <row r="8" spans="1:5" x14ac:dyDescent="0.2">
      <c r="A8" s="10" t="s">
        <v>46</v>
      </c>
      <c r="B8" s="10"/>
      <c r="C8" s="31"/>
      <c r="D8" s="31"/>
      <c r="E8" s="31"/>
    </row>
    <row r="9" spans="1:5" x14ac:dyDescent="0.2">
      <c r="A9" s="1"/>
      <c r="B9" s="1"/>
      <c r="C9" s="1"/>
      <c r="D9" s="1"/>
      <c r="E9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E18"/>
  <sheetViews>
    <sheetView workbookViewId="0"/>
  </sheetViews>
  <sheetFormatPr baseColWidth="10" defaultRowHeight="12.75" x14ac:dyDescent="0.2"/>
  <cols>
    <col min="1" max="1" width="27" bestFit="1" customWidth="1"/>
    <col min="2" max="5" width="9.85546875" customWidth="1"/>
  </cols>
  <sheetData>
    <row r="1" spans="1:5" ht="15.75" customHeight="1" x14ac:dyDescent="0.25">
      <c r="A1" s="52" t="s">
        <v>121</v>
      </c>
      <c r="B1" s="4"/>
      <c r="C1" s="5"/>
      <c r="D1" s="1"/>
      <c r="E1" s="1"/>
    </row>
    <row r="2" spans="1:5" x14ac:dyDescent="0.2">
      <c r="A2" s="5"/>
      <c r="B2" s="4"/>
      <c r="C2" s="5"/>
      <c r="D2" s="1"/>
      <c r="E2" s="1"/>
    </row>
    <row r="3" spans="1:5" ht="25.5" x14ac:dyDescent="0.2">
      <c r="A3" s="28"/>
      <c r="B3" s="39" t="s">
        <v>0</v>
      </c>
      <c r="C3" s="39" t="s">
        <v>42</v>
      </c>
      <c r="D3" s="40" t="s">
        <v>43</v>
      </c>
      <c r="E3" s="40" t="s">
        <v>44</v>
      </c>
    </row>
    <row r="4" spans="1:5" ht="15" customHeight="1" x14ac:dyDescent="0.2">
      <c r="A4" s="15" t="s">
        <v>0</v>
      </c>
      <c r="B4" s="16">
        <v>3641</v>
      </c>
      <c r="C4" s="16">
        <v>10</v>
      </c>
      <c r="D4" s="16">
        <v>176</v>
      </c>
      <c r="E4" s="16">
        <v>3455</v>
      </c>
    </row>
    <row r="5" spans="1:5" ht="15" customHeight="1" x14ac:dyDescent="0.2">
      <c r="A5" s="30" t="s">
        <v>47</v>
      </c>
      <c r="B5" s="22">
        <f>SUM(C5:E5)</f>
        <v>609</v>
      </c>
      <c r="C5" s="18">
        <v>0</v>
      </c>
      <c r="D5" s="18">
        <v>4</v>
      </c>
      <c r="E5" s="18">
        <v>605</v>
      </c>
    </row>
    <row r="6" spans="1:5" ht="15" customHeight="1" x14ac:dyDescent="0.2">
      <c r="A6" s="29" t="s">
        <v>48</v>
      </c>
      <c r="B6" s="23">
        <f t="shared" ref="B6:B8" si="0">SUM(C6:E6)</f>
        <v>1056</v>
      </c>
      <c r="C6" s="9">
        <v>2</v>
      </c>
      <c r="D6" s="9">
        <v>68</v>
      </c>
      <c r="E6" s="9">
        <v>986</v>
      </c>
    </row>
    <row r="7" spans="1:5" ht="15" customHeight="1" x14ac:dyDescent="0.2">
      <c r="A7" s="30" t="s">
        <v>52</v>
      </c>
      <c r="B7" s="22">
        <f t="shared" si="0"/>
        <v>231</v>
      </c>
      <c r="C7" s="18">
        <v>0</v>
      </c>
      <c r="D7" s="18">
        <v>2</v>
      </c>
      <c r="E7" s="18">
        <v>229</v>
      </c>
    </row>
    <row r="8" spans="1:5" ht="15" customHeight="1" x14ac:dyDescent="0.2">
      <c r="A8" s="29" t="s">
        <v>49</v>
      </c>
      <c r="B8" s="23">
        <f t="shared" si="0"/>
        <v>30</v>
      </c>
      <c r="C8" s="9">
        <v>0</v>
      </c>
      <c r="D8" s="9">
        <v>0</v>
      </c>
      <c r="E8" s="9">
        <v>30</v>
      </c>
    </row>
    <row r="9" spans="1:5" ht="15" customHeight="1" x14ac:dyDescent="0.2">
      <c r="A9" s="30" t="s">
        <v>51</v>
      </c>
      <c r="B9" s="22">
        <v>7</v>
      </c>
      <c r="C9" s="18">
        <v>0</v>
      </c>
      <c r="D9" s="18">
        <v>0</v>
      </c>
      <c r="E9" s="18">
        <v>7</v>
      </c>
    </row>
    <row r="10" spans="1:5" ht="15" customHeight="1" x14ac:dyDescent="0.2">
      <c r="A10" s="29" t="s">
        <v>86</v>
      </c>
      <c r="B10" s="23">
        <v>4</v>
      </c>
      <c r="C10" s="9">
        <v>0</v>
      </c>
      <c r="D10" s="9">
        <v>0</v>
      </c>
      <c r="E10" s="9">
        <v>4</v>
      </c>
    </row>
    <row r="11" spans="1:5" ht="15" customHeight="1" x14ac:dyDescent="0.2">
      <c r="A11" s="30" t="s">
        <v>54</v>
      </c>
      <c r="B11" s="22">
        <v>2</v>
      </c>
      <c r="C11" s="18">
        <v>0</v>
      </c>
      <c r="D11" s="18">
        <v>0</v>
      </c>
      <c r="E11" s="18">
        <v>2</v>
      </c>
    </row>
    <row r="12" spans="1:5" ht="15" customHeight="1" x14ac:dyDescent="0.2">
      <c r="A12" s="29" t="s">
        <v>53</v>
      </c>
      <c r="B12" s="23">
        <v>221</v>
      </c>
      <c r="C12" s="9">
        <v>1</v>
      </c>
      <c r="D12" s="9">
        <v>13</v>
      </c>
      <c r="E12" s="9">
        <v>207</v>
      </c>
    </row>
    <row r="13" spans="1:5" ht="15" customHeight="1" x14ac:dyDescent="0.2">
      <c r="A13" s="30" t="s">
        <v>50</v>
      </c>
      <c r="B13" s="22">
        <v>352</v>
      </c>
      <c r="C13" s="18">
        <v>1</v>
      </c>
      <c r="D13" s="18">
        <v>13</v>
      </c>
      <c r="E13" s="18">
        <v>338</v>
      </c>
    </row>
    <row r="14" spans="1:5" ht="15" customHeight="1" x14ac:dyDescent="0.2">
      <c r="A14" s="29" t="s">
        <v>122</v>
      </c>
      <c r="B14" s="23">
        <v>728</v>
      </c>
      <c r="C14" s="9">
        <v>1</v>
      </c>
      <c r="D14" s="9">
        <v>28</v>
      </c>
      <c r="E14" s="9">
        <v>699</v>
      </c>
    </row>
    <row r="15" spans="1:5" ht="15" customHeight="1" x14ac:dyDescent="0.2">
      <c r="A15" s="30" t="s">
        <v>119</v>
      </c>
      <c r="B15" s="22">
        <v>400</v>
      </c>
      <c r="C15" s="18">
        <v>5</v>
      </c>
      <c r="D15" s="18">
        <v>48</v>
      </c>
      <c r="E15" s="18">
        <v>347</v>
      </c>
    </row>
    <row r="16" spans="1:5" ht="15" customHeight="1" x14ac:dyDescent="0.2">
      <c r="A16" s="29" t="s">
        <v>2</v>
      </c>
      <c r="B16" s="23">
        <v>1</v>
      </c>
      <c r="C16" s="9">
        <v>0</v>
      </c>
      <c r="D16" s="9">
        <v>0</v>
      </c>
      <c r="E16" s="9">
        <v>1</v>
      </c>
    </row>
    <row r="17" spans="1:5" x14ac:dyDescent="0.2">
      <c r="A17" s="10" t="s">
        <v>46</v>
      </c>
      <c r="B17" s="10"/>
      <c r="C17" s="31"/>
      <c r="D17" s="31"/>
      <c r="E17" s="31"/>
    </row>
    <row r="18" spans="1:5" x14ac:dyDescent="0.2">
      <c r="A18" s="1"/>
      <c r="B18" s="1"/>
      <c r="C18" s="1"/>
      <c r="D18" s="1"/>
      <c r="E18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7"/>
  <sheetViews>
    <sheetView workbookViewId="0"/>
  </sheetViews>
  <sheetFormatPr baseColWidth="10" defaultRowHeight="12.75" x14ac:dyDescent="0.2"/>
  <cols>
    <col min="1" max="7" width="10" customWidth="1"/>
  </cols>
  <sheetData>
    <row r="1" spans="1:7" ht="15.75" customHeight="1" x14ac:dyDescent="0.25">
      <c r="A1" s="52" t="s">
        <v>87</v>
      </c>
      <c r="B1" s="13"/>
      <c r="C1" s="13"/>
      <c r="D1" s="4"/>
      <c r="E1" s="4"/>
      <c r="F1" s="4"/>
      <c r="G1" s="4"/>
    </row>
    <row r="2" spans="1:7" x14ac:dyDescent="0.2">
      <c r="A2" s="5"/>
      <c r="B2" s="5"/>
      <c r="C2" s="5"/>
      <c r="D2" s="23"/>
      <c r="E2" s="4"/>
      <c r="F2" s="4"/>
      <c r="G2" s="4"/>
    </row>
    <row r="3" spans="1:7" ht="18.75" customHeight="1" x14ac:dyDescent="0.2">
      <c r="A3" s="41" t="s">
        <v>38</v>
      </c>
      <c r="B3" s="42"/>
      <c r="C3" s="43"/>
      <c r="D3" s="44" t="s">
        <v>39</v>
      </c>
      <c r="E3" s="42"/>
      <c r="F3" s="42"/>
      <c r="G3" s="43"/>
    </row>
    <row r="4" spans="1:7" ht="30" customHeight="1" x14ac:dyDescent="0.2">
      <c r="A4" s="34" t="s">
        <v>0</v>
      </c>
      <c r="B4" s="34" t="s">
        <v>40</v>
      </c>
      <c r="C4" s="34" t="s">
        <v>41</v>
      </c>
      <c r="D4" s="35" t="s">
        <v>0</v>
      </c>
      <c r="E4" s="28" t="s">
        <v>42</v>
      </c>
      <c r="F4" s="34" t="s">
        <v>43</v>
      </c>
      <c r="G4" s="34" t="s">
        <v>44</v>
      </c>
    </row>
    <row r="5" spans="1:7" ht="15" customHeight="1" x14ac:dyDescent="0.2">
      <c r="A5" s="9">
        <v>8960</v>
      </c>
      <c r="B5" s="9">
        <v>5787</v>
      </c>
      <c r="C5" s="9">
        <v>3173</v>
      </c>
      <c r="D5" s="23">
        <v>3641</v>
      </c>
      <c r="E5" s="23">
        <v>10</v>
      </c>
      <c r="F5" s="9">
        <v>176</v>
      </c>
      <c r="G5" s="23">
        <v>3455</v>
      </c>
    </row>
    <row r="6" spans="1:7" x14ac:dyDescent="0.2">
      <c r="A6" s="10" t="s">
        <v>45</v>
      </c>
      <c r="B6" s="10"/>
      <c r="C6" s="10"/>
      <c r="D6" s="3"/>
      <c r="E6" s="3"/>
      <c r="F6" s="3"/>
      <c r="G6" s="3"/>
    </row>
    <row r="7" spans="1:7" x14ac:dyDescent="0.2">
      <c r="A7" s="10" t="s">
        <v>46</v>
      </c>
      <c r="B7" s="10"/>
      <c r="C7" s="10"/>
      <c r="D7" s="3"/>
      <c r="E7" s="3"/>
      <c r="F7" s="3"/>
      <c r="G7" s="3"/>
    </row>
  </sheetData>
  <mergeCells count="2">
    <mergeCell ref="A3:C3"/>
    <mergeCell ref="D3:G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17"/>
  <sheetViews>
    <sheetView workbookViewId="0"/>
  </sheetViews>
  <sheetFormatPr baseColWidth="10" defaultRowHeight="12.75" x14ac:dyDescent="0.2"/>
  <cols>
    <col min="1" max="1" width="27" bestFit="1" customWidth="1"/>
    <col min="2" max="2" width="11.85546875" customWidth="1"/>
  </cols>
  <sheetData>
    <row r="1" spans="1:2" ht="15.75" customHeight="1" x14ac:dyDescent="0.25">
      <c r="A1" s="52" t="s">
        <v>123</v>
      </c>
      <c r="B1" s="23"/>
    </row>
    <row r="2" spans="1:2" x14ac:dyDescent="0.2">
      <c r="A2" s="5"/>
      <c r="B2" s="23"/>
    </row>
    <row r="3" spans="1:2" ht="18.75" customHeight="1" x14ac:dyDescent="0.2">
      <c r="A3" s="6"/>
      <c r="B3" s="7" t="s">
        <v>18</v>
      </c>
    </row>
    <row r="4" spans="1:2" ht="15" customHeight="1" x14ac:dyDescent="0.2">
      <c r="A4" s="15" t="s">
        <v>0</v>
      </c>
      <c r="B4" s="21">
        <v>17156</v>
      </c>
    </row>
    <row r="5" spans="1:2" ht="15" customHeight="1" x14ac:dyDescent="0.2">
      <c r="A5" s="30" t="s">
        <v>47</v>
      </c>
      <c r="B5" s="22">
        <v>10781</v>
      </c>
    </row>
    <row r="6" spans="1:2" ht="15" customHeight="1" x14ac:dyDescent="0.2">
      <c r="A6" s="29" t="s">
        <v>48</v>
      </c>
      <c r="B6" s="23">
        <v>1710</v>
      </c>
    </row>
    <row r="7" spans="1:2" ht="15" customHeight="1" x14ac:dyDescent="0.2">
      <c r="A7" s="30" t="s">
        <v>49</v>
      </c>
      <c r="B7" s="22">
        <v>814</v>
      </c>
    </row>
    <row r="8" spans="1:2" ht="15" customHeight="1" x14ac:dyDescent="0.2">
      <c r="A8" s="29" t="s">
        <v>51</v>
      </c>
      <c r="B8" s="23">
        <v>686</v>
      </c>
    </row>
    <row r="9" spans="1:2" ht="15" customHeight="1" x14ac:dyDescent="0.2">
      <c r="A9" s="30" t="s">
        <v>52</v>
      </c>
      <c r="B9" s="22">
        <v>539</v>
      </c>
    </row>
    <row r="10" spans="1:2" ht="15" customHeight="1" x14ac:dyDescent="0.2">
      <c r="A10" s="29" t="s">
        <v>54</v>
      </c>
      <c r="B10" s="23">
        <v>19</v>
      </c>
    </row>
    <row r="11" spans="1:2" ht="15" customHeight="1" x14ac:dyDescent="0.2">
      <c r="A11" s="30" t="s">
        <v>86</v>
      </c>
      <c r="B11" s="22">
        <v>27</v>
      </c>
    </row>
    <row r="12" spans="1:2" ht="15" customHeight="1" x14ac:dyDescent="0.2">
      <c r="A12" s="29" t="s">
        <v>53</v>
      </c>
      <c r="B12" s="23">
        <v>290</v>
      </c>
    </row>
    <row r="13" spans="1:2" ht="15" customHeight="1" x14ac:dyDescent="0.2">
      <c r="A13" s="30" t="s">
        <v>50</v>
      </c>
      <c r="B13" s="22">
        <v>541</v>
      </c>
    </row>
    <row r="14" spans="1:2" ht="15" customHeight="1" x14ac:dyDescent="0.2">
      <c r="A14" s="29" t="s">
        <v>122</v>
      </c>
      <c r="B14" s="23">
        <v>1098</v>
      </c>
    </row>
    <row r="15" spans="1:2" ht="15" customHeight="1" x14ac:dyDescent="0.2">
      <c r="A15" s="30" t="s">
        <v>119</v>
      </c>
      <c r="B15" s="22">
        <v>528</v>
      </c>
    </row>
    <row r="16" spans="1:2" ht="15" customHeight="1" x14ac:dyDescent="0.2">
      <c r="A16" s="29" t="s">
        <v>2</v>
      </c>
      <c r="B16" s="23">
        <v>123</v>
      </c>
    </row>
    <row r="17" spans="1:2" x14ac:dyDescent="0.2">
      <c r="A17" s="10" t="s">
        <v>46</v>
      </c>
      <c r="B17" s="19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1"/>
  <sheetViews>
    <sheetView workbookViewId="0"/>
  </sheetViews>
  <sheetFormatPr baseColWidth="10" defaultRowHeight="12.75" x14ac:dyDescent="0.2"/>
  <cols>
    <col min="1" max="1" width="38.140625" bestFit="1" customWidth="1"/>
    <col min="2" max="6" width="9.42578125" customWidth="1"/>
  </cols>
  <sheetData>
    <row r="1" spans="1:6" ht="15.75" customHeight="1" x14ac:dyDescent="0.25">
      <c r="A1" s="52" t="s">
        <v>90</v>
      </c>
      <c r="C1" s="4"/>
      <c r="D1" s="4"/>
      <c r="E1" s="4"/>
      <c r="F1" s="4"/>
    </row>
    <row r="2" spans="1:6" x14ac:dyDescent="0.2">
      <c r="B2" s="5"/>
      <c r="C2" s="23"/>
      <c r="D2" s="4"/>
      <c r="E2" s="4"/>
      <c r="F2" s="4"/>
    </row>
    <row r="3" spans="1:6" ht="15.75" customHeight="1" x14ac:dyDescent="0.2">
      <c r="A3" s="45"/>
      <c r="B3" s="47" t="s">
        <v>38</v>
      </c>
      <c r="C3" s="44" t="s">
        <v>39</v>
      </c>
      <c r="D3" s="42"/>
      <c r="E3" s="42"/>
      <c r="F3" s="43"/>
    </row>
    <row r="4" spans="1:6" ht="25.5" x14ac:dyDescent="0.2">
      <c r="A4" s="46"/>
      <c r="B4" s="48"/>
      <c r="C4" s="36" t="s">
        <v>0</v>
      </c>
      <c r="D4" s="37" t="s">
        <v>42</v>
      </c>
      <c r="E4" s="38" t="s">
        <v>43</v>
      </c>
      <c r="F4" s="38" t="s">
        <v>44</v>
      </c>
    </row>
    <row r="5" spans="1:6" ht="15" customHeight="1" x14ac:dyDescent="0.2">
      <c r="A5" s="16" t="s">
        <v>0</v>
      </c>
      <c r="B5" s="16">
        <v>8960</v>
      </c>
      <c r="C5" s="16">
        <f t="shared" ref="C5:C6" si="0">SUM(D5:F5)</f>
        <v>3641</v>
      </c>
      <c r="D5" s="16">
        <v>10</v>
      </c>
      <c r="E5" s="16">
        <v>176</v>
      </c>
      <c r="F5" s="16">
        <v>3455</v>
      </c>
    </row>
    <row r="6" spans="1:6" ht="15" customHeight="1" x14ac:dyDescent="0.2">
      <c r="A6" s="30" t="s">
        <v>104</v>
      </c>
      <c r="B6" s="22">
        <v>1064</v>
      </c>
      <c r="C6" s="22">
        <f t="shared" si="0"/>
        <v>533</v>
      </c>
      <c r="D6" s="22">
        <v>2</v>
      </c>
      <c r="E6" s="22">
        <v>10</v>
      </c>
      <c r="F6" s="22">
        <v>521</v>
      </c>
    </row>
    <row r="7" spans="1:6" ht="15" customHeight="1" x14ac:dyDescent="0.2">
      <c r="A7" s="29" t="s">
        <v>105</v>
      </c>
      <c r="B7" s="23">
        <v>134</v>
      </c>
      <c r="C7" s="23">
        <f>SUM(D7:F7)</f>
        <v>116</v>
      </c>
      <c r="D7" s="23">
        <v>0</v>
      </c>
      <c r="E7" s="23">
        <v>2</v>
      </c>
      <c r="F7" s="23">
        <v>114</v>
      </c>
    </row>
    <row r="8" spans="1:6" ht="15" customHeight="1" x14ac:dyDescent="0.2">
      <c r="A8" s="30" t="s">
        <v>106</v>
      </c>
      <c r="B8" s="22">
        <v>1517</v>
      </c>
      <c r="C8" s="22">
        <f t="shared" ref="C8:C18" si="1">SUM(D8:F8)</f>
        <v>1040</v>
      </c>
      <c r="D8" s="22">
        <v>1</v>
      </c>
      <c r="E8" s="22">
        <v>63</v>
      </c>
      <c r="F8" s="22">
        <v>976</v>
      </c>
    </row>
    <row r="9" spans="1:6" ht="15" customHeight="1" x14ac:dyDescent="0.2">
      <c r="A9" s="29" t="s">
        <v>107</v>
      </c>
      <c r="B9" s="23">
        <v>1226</v>
      </c>
      <c r="C9" s="23">
        <f t="shared" si="1"/>
        <v>372</v>
      </c>
      <c r="D9" s="23">
        <v>0</v>
      </c>
      <c r="E9" s="23">
        <v>7</v>
      </c>
      <c r="F9" s="23">
        <v>365</v>
      </c>
    </row>
    <row r="10" spans="1:6" ht="15" customHeight="1" x14ac:dyDescent="0.2">
      <c r="A10" s="32" t="s">
        <v>108</v>
      </c>
      <c r="B10" s="33">
        <v>79</v>
      </c>
      <c r="C10" s="33">
        <f t="shared" si="1"/>
        <v>39</v>
      </c>
      <c r="D10" s="33">
        <v>0</v>
      </c>
      <c r="E10" s="33">
        <v>0</v>
      </c>
      <c r="F10" s="33">
        <v>39</v>
      </c>
    </row>
    <row r="11" spans="1:6" ht="15" customHeight="1" x14ac:dyDescent="0.2">
      <c r="A11" s="29" t="s">
        <v>109</v>
      </c>
      <c r="B11" s="23">
        <v>309</v>
      </c>
      <c r="C11" s="23">
        <f t="shared" si="1"/>
        <v>107</v>
      </c>
      <c r="D11" s="23">
        <v>2</v>
      </c>
      <c r="E11" s="23">
        <v>8</v>
      </c>
      <c r="F11" s="23">
        <v>97</v>
      </c>
    </row>
    <row r="12" spans="1:6" ht="15" customHeight="1" x14ac:dyDescent="0.2">
      <c r="A12" s="32" t="s">
        <v>55</v>
      </c>
      <c r="B12" s="33">
        <v>18</v>
      </c>
      <c r="C12" s="33">
        <f t="shared" si="1"/>
        <v>14</v>
      </c>
      <c r="D12" s="33">
        <v>0</v>
      </c>
      <c r="E12" s="33">
        <v>1</v>
      </c>
      <c r="F12" s="33">
        <v>13</v>
      </c>
    </row>
    <row r="13" spans="1:6" ht="15" customHeight="1" x14ac:dyDescent="0.2">
      <c r="A13" s="29" t="s">
        <v>110</v>
      </c>
      <c r="B13" s="23">
        <v>2</v>
      </c>
      <c r="C13" s="23">
        <f t="shared" si="1"/>
        <v>3</v>
      </c>
      <c r="D13" s="23">
        <v>0</v>
      </c>
      <c r="E13" s="23">
        <v>1</v>
      </c>
      <c r="F13" s="23">
        <v>2</v>
      </c>
    </row>
    <row r="14" spans="1:6" ht="15" customHeight="1" x14ac:dyDescent="0.2">
      <c r="A14" s="32" t="s">
        <v>111</v>
      </c>
      <c r="B14" s="33">
        <v>790</v>
      </c>
      <c r="C14" s="33">
        <f t="shared" si="1"/>
        <v>764</v>
      </c>
      <c r="D14" s="33">
        <v>0</v>
      </c>
      <c r="E14" s="33">
        <v>25</v>
      </c>
      <c r="F14" s="33">
        <v>739</v>
      </c>
    </row>
    <row r="15" spans="1:6" ht="15" customHeight="1" x14ac:dyDescent="0.2">
      <c r="A15" s="29" t="s">
        <v>112</v>
      </c>
      <c r="B15" s="23">
        <v>9</v>
      </c>
      <c r="C15" s="23">
        <f t="shared" si="1"/>
        <v>9</v>
      </c>
      <c r="D15" s="23">
        <v>0</v>
      </c>
      <c r="E15" s="23">
        <v>0</v>
      </c>
      <c r="F15" s="23">
        <v>9</v>
      </c>
    </row>
    <row r="16" spans="1:6" ht="15" customHeight="1" x14ac:dyDescent="0.2">
      <c r="A16" s="32" t="s">
        <v>113</v>
      </c>
      <c r="B16" s="33">
        <v>4</v>
      </c>
      <c r="C16" s="33">
        <f t="shared" si="1"/>
        <v>0</v>
      </c>
      <c r="D16" s="33">
        <v>0</v>
      </c>
      <c r="E16" s="33">
        <v>0</v>
      </c>
      <c r="F16" s="33">
        <v>0</v>
      </c>
    </row>
    <row r="17" spans="1:6" ht="15" customHeight="1" x14ac:dyDescent="0.2">
      <c r="A17" s="29" t="s">
        <v>114</v>
      </c>
      <c r="B17" s="23">
        <v>426</v>
      </c>
      <c r="C17" s="23">
        <f t="shared" si="1"/>
        <v>437</v>
      </c>
      <c r="D17" s="23">
        <v>5</v>
      </c>
      <c r="E17" s="23">
        <v>54</v>
      </c>
      <c r="F17" s="23">
        <v>378</v>
      </c>
    </row>
    <row r="18" spans="1:6" ht="15" customHeight="1" x14ac:dyDescent="0.2">
      <c r="A18" s="32" t="s">
        <v>115</v>
      </c>
      <c r="B18" s="33">
        <v>364</v>
      </c>
      <c r="C18" s="33">
        <f t="shared" si="1"/>
        <v>164</v>
      </c>
      <c r="D18" s="33">
        <v>0</v>
      </c>
      <c r="E18" s="33">
        <v>5</v>
      </c>
      <c r="F18" s="33">
        <v>159</v>
      </c>
    </row>
    <row r="19" spans="1:6" ht="15" customHeight="1" x14ac:dyDescent="0.2">
      <c r="A19" s="29" t="s">
        <v>1</v>
      </c>
      <c r="B19" s="23">
        <v>3018</v>
      </c>
      <c r="C19" s="23">
        <f t="shared" ref="C19" si="2">SUM(D19:F19)</f>
        <v>43</v>
      </c>
      <c r="D19" s="23">
        <v>0</v>
      </c>
      <c r="E19" s="23">
        <v>0</v>
      </c>
      <c r="F19" s="23">
        <v>43</v>
      </c>
    </row>
    <row r="20" spans="1:6" x14ac:dyDescent="0.2">
      <c r="A20" s="10" t="s">
        <v>45</v>
      </c>
      <c r="B20" s="3"/>
      <c r="C20" s="3"/>
      <c r="D20" s="29"/>
      <c r="E20" s="3"/>
      <c r="F20" s="3"/>
    </row>
    <row r="21" spans="1:6" x14ac:dyDescent="0.2">
      <c r="A21" s="10" t="s">
        <v>46</v>
      </c>
      <c r="B21" s="3"/>
      <c r="C21" s="3"/>
      <c r="D21" s="3"/>
      <c r="E21" s="3"/>
      <c r="F21" s="3"/>
    </row>
  </sheetData>
  <mergeCells count="3">
    <mergeCell ref="A3:A4"/>
    <mergeCell ref="B3:B4"/>
    <mergeCell ref="C3:F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19"/>
  <sheetViews>
    <sheetView workbookViewId="0"/>
  </sheetViews>
  <sheetFormatPr baseColWidth="10" defaultRowHeight="12.75" x14ac:dyDescent="0.2"/>
  <cols>
    <col min="1" max="1" width="18.5703125" customWidth="1"/>
    <col min="2" max="6" width="11.28515625" customWidth="1"/>
  </cols>
  <sheetData>
    <row r="1" spans="1:6" ht="15.75" customHeight="1" x14ac:dyDescent="0.25">
      <c r="A1" s="52" t="s">
        <v>89</v>
      </c>
      <c r="B1" s="4"/>
      <c r="C1" s="4"/>
      <c r="D1" s="4"/>
      <c r="E1" s="4"/>
      <c r="F1" s="4"/>
    </row>
    <row r="2" spans="1:6" x14ac:dyDescent="0.2">
      <c r="A2" s="5"/>
      <c r="B2" s="4"/>
      <c r="C2" s="4"/>
      <c r="D2" s="4"/>
      <c r="E2" s="4"/>
      <c r="F2" s="4"/>
    </row>
    <row r="3" spans="1:6" x14ac:dyDescent="0.2">
      <c r="A3" s="49"/>
      <c r="B3" s="47" t="s">
        <v>38</v>
      </c>
      <c r="C3" s="44" t="s">
        <v>39</v>
      </c>
      <c r="D3" s="42"/>
      <c r="E3" s="42"/>
      <c r="F3" s="43"/>
    </row>
    <row r="4" spans="1:6" ht="25.5" x14ac:dyDescent="0.2">
      <c r="A4" s="50"/>
      <c r="B4" s="48"/>
      <c r="C4" s="36" t="s">
        <v>0</v>
      </c>
      <c r="D4" s="37" t="s">
        <v>42</v>
      </c>
      <c r="E4" s="38" t="s">
        <v>43</v>
      </c>
      <c r="F4" s="38" t="s">
        <v>44</v>
      </c>
    </row>
    <row r="5" spans="1:6" ht="15" customHeight="1" x14ac:dyDescent="0.2">
      <c r="A5" s="16" t="s">
        <v>0</v>
      </c>
      <c r="B5" s="16">
        <f>SUM(B6:B17)</f>
        <v>8960</v>
      </c>
      <c r="C5" s="16">
        <f t="shared" ref="C5:F5" si="0">SUM(C6:C17)</f>
        <v>3641</v>
      </c>
      <c r="D5" s="16">
        <f t="shared" si="0"/>
        <v>10</v>
      </c>
      <c r="E5" s="16">
        <f t="shared" si="0"/>
        <v>176</v>
      </c>
      <c r="F5" s="16">
        <f t="shared" si="0"/>
        <v>3455</v>
      </c>
    </row>
    <row r="6" spans="1:6" ht="15" customHeight="1" x14ac:dyDescent="0.2">
      <c r="A6" s="30" t="s">
        <v>5</v>
      </c>
      <c r="B6" s="22">
        <v>699</v>
      </c>
      <c r="C6" s="22">
        <v>255</v>
      </c>
      <c r="D6" s="22">
        <v>2</v>
      </c>
      <c r="E6" s="22">
        <v>16</v>
      </c>
      <c r="F6" s="22">
        <v>237</v>
      </c>
    </row>
    <row r="7" spans="1:6" ht="15" customHeight="1" x14ac:dyDescent="0.2">
      <c r="A7" s="29" t="s">
        <v>6</v>
      </c>
      <c r="B7" s="23">
        <v>709</v>
      </c>
      <c r="C7" s="23">
        <v>249</v>
      </c>
      <c r="D7" s="23">
        <v>0</v>
      </c>
      <c r="E7" s="23">
        <v>12</v>
      </c>
      <c r="F7" s="23">
        <v>237</v>
      </c>
    </row>
    <row r="8" spans="1:6" ht="15" customHeight="1" x14ac:dyDescent="0.2">
      <c r="A8" s="30" t="s">
        <v>7</v>
      </c>
      <c r="B8" s="22">
        <v>751</v>
      </c>
      <c r="C8" s="22">
        <v>309</v>
      </c>
      <c r="D8" s="22">
        <v>0</v>
      </c>
      <c r="E8" s="22">
        <v>8</v>
      </c>
      <c r="F8" s="22">
        <v>301</v>
      </c>
    </row>
    <row r="9" spans="1:6" ht="15" customHeight="1" x14ac:dyDescent="0.2">
      <c r="A9" s="29" t="s">
        <v>3</v>
      </c>
      <c r="B9" s="23">
        <v>789</v>
      </c>
      <c r="C9" s="23">
        <v>296</v>
      </c>
      <c r="D9" s="23">
        <v>1</v>
      </c>
      <c r="E9" s="23">
        <v>16</v>
      </c>
      <c r="F9" s="23">
        <v>279</v>
      </c>
    </row>
    <row r="10" spans="1:6" ht="15" customHeight="1" x14ac:dyDescent="0.2">
      <c r="A10" s="30" t="s">
        <v>8</v>
      </c>
      <c r="B10" s="22">
        <v>857</v>
      </c>
      <c r="C10" s="22">
        <v>346</v>
      </c>
      <c r="D10" s="22">
        <v>0</v>
      </c>
      <c r="E10" s="22">
        <v>11</v>
      </c>
      <c r="F10" s="22">
        <v>335</v>
      </c>
    </row>
    <row r="11" spans="1:6" ht="15" customHeight="1" x14ac:dyDescent="0.2">
      <c r="A11" s="29" t="s">
        <v>9</v>
      </c>
      <c r="B11" s="23">
        <v>787</v>
      </c>
      <c r="C11" s="23">
        <v>319</v>
      </c>
      <c r="D11" s="23">
        <v>0</v>
      </c>
      <c r="E11" s="23">
        <v>8</v>
      </c>
      <c r="F11" s="23">
        <v>311</v>
      </c>
    </row>
    <row r="12" spans="1:6" ht="15" customHeight="1" x14ac:dyDescent="0.2">
      <c r="A12" s="30" t="s">
        <v>10</v>
      </c>
      <c r="B12" s="22">
        <v>761</v>
      </c>
      <c r="C12" s="22">
        <v>317</v>
      </c>
      <c r="D12" s="22">
        <v>1</v>
      </c>
      <c r="E12" s="22">
        <v>20</v>
      </c>
      <c r="F12" s="22">
        <v>296</v>
      </c>
    </row>
    <row r="13" spans="1:6" ht="15" customHeight="1" x14ac:dyDescent="0.2">
      <c r="A13" s="29" t="s">
        <v>11</v>
      </c>
      <c r="B13" s="23">
        <v>575</v>
      </c>
      <c r="C13" s="23">
        <v>240</v>
      </c>
      <c r="D13" s="23">
        <v>4</v>
      </c>
      <c r="E13" s="23">
        <v>12</v>
      </c>
      <c r="F13" s="23">
        <v>224</v>
      </c>
    </row>
    <row r="14" spans="1:6" ht="15" customHeight="1" x14ac:dyDescent="0.2">
      <c r="A14" s="30" t="s">
        <v>12</v>
      </c>
      <c r="B14" s="22">
        <v>766</v>
      </c>
      <c r="C14" s="22">
        <v>307</v>
      </c>
      <c r="D14" s="22">
        <v>0</v>
      </c>
      <c r="E14" s="22">
        <v>15</v>
      </c>
      <c r="F14" s="22">
        <v>292</v>
      </c>
    </row>
    <row r="15" spans="1:6" ht="15" customHeight="1" x14ac:dyDescent="0.2">
      <c r="A15" s="29" t="s">
        <v>4</v>
      </c>
      <c r="B15" s="23">
        <v>734</v>
      </c>
      <c r="C15" s="23">
        <v>339</v>
      </c>
      <c r="D15" s="23">
        <v>1</v>
      </c>
      <c r="E15" s="23">
        <v>14</v>
      </c>
      <c r="F15" s="23">
        <v>324</v>
      </c>
    </row>
    <row r="16" spans="1:6" ht="15" customHeight="1" x14ac:dyDescent="0.2">
      <c r="A16" s="30" t="s">
        <v>13</v>
      </c>
      <c r="B16" s="22">
        <v>719</v>
      </c>
      <c r="C16" s="22">
        <v>354</v>
      </c>
      <c r="D16" s="22">
        <v>0</v>
      </c>
      <c r="E16" s="22">
        <v>23</v>
      </c>
      <c r="F16" s="22">
        <v>331</v>
      </c>
    </row>
    <row r="17" spans="1:6" ht="15" customHeight="1" x14ac:dyDescent="0.2">
      <c r="A17" s="29" t="s">
        <v>14</v>
      </c>
      <c r="B17" s="23">
        <v>813</v>
      </c>
      <c r="C17" s="23">
        <v>310</v>
      </c>
      <c r="D17" s="23">
        <v>1</v>
      </c>
      <c r="E17" s="23">
        <v>21</v>
      </c>
      <c r="F17" s="23">
        <v>288</v>
      </c>
    </row>
    <row r="18" spans="1:6" x14ac:dyDescent="0.2">
      <c r="A18" s="10" t="s">
        <v>45</v>
      </c>
      <c r="C18" s="3"/>
      <c r="D18" s="3"/>
      <c r="E18" s="3"/>
      <c r="F18" s="3"/>
    </row>
    <row r="19" spans="1:6" x14ac:dyDescent="0.2">
      <c r="A19" s="10" t="s">
        <v>46</v>
      </c>
      <c r="C19" s="3"/>
      <c r="D19" s="3"/>
      <c r="E19" s="3"/>
      <c r="F19" s="3"/>
    </row>
  </sheetData>
  <mergeCells count="3">
    <mergeCell ref="A3:A4"/>
    <mergeCell ref="B3:B4"/>
    <mergeCell ref="C3:F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Y32"/>
  <sheetViews>
    <sheetView workbookViewId="0"/>
  </sheetViews>
  <sheetFormatPr baseColWidth="10" defaultColWidth="11.42578125" defaultRowHeight="12.75" customHeight="1" x14ac:dyDescent="0.2"/>
  <cols>
    <col min="1" max="1" width="18.5703125" customWidth="1"/>
    <col min="2" max="6" width="10" customWidth="1"/>
  </cols>
  <sheetData>
    <row r="1" spans="1:25" ht="15.75" customHeight="1" x14ac:dyDescent="0.25">
      <c r="A1" s="52" t="s">
        <v>88</v>
      </c>
      <c r="B1" s="4"/>
      <c r="C1" s="4"/>
      <c r="D1" s="4"/>
      <c r="E1" s="4"/>
      <c r="F1" s="4"/>
      <c r="G1" s="24"/>
      <c r="H1" s="1"/>
      <c r="I1" s="1"/>
      <c r="J1" s="1"/>
      <c r="K1" s="1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.75" customHeight="1" x14ac:dyDescent="0.2">
      <c r="A2" s="5"/>
      <c r="B2" s="4"/>
      <c r="C2" s="4"/>
      <c r="D2" s="4"/>
      <c r="E2" s="4"/>
      <c r="F2" s="4"/>
      <c r="G2" s="24"/>
      <c r="H2" s="1"/>
      <c r="I2" s="1"/>
      <c r="J2" s="1"/>
      <c r="K2" s="1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8.75" customHeight="1" x14ac:dyDescent="0.2">
      <c r="A3" s="49"/>
      <c r="B3" s="47" t="s">
        <v>38</v>
      </c>
      <c r="C3" s="44" t="s">
        <v>39</v>
      </c>
      <c r="D3" s="42"/>
      <c r="E3" s="42"/>
      <c r="F3" s="43"/>
    </row>
    <row r="4" spans="1:25" ht="25.5" x14ac:dyDescent="0.2">
      <c r="A4" s="50"/>
      <c r="B4" s="48"/>
      <c r="C4" s="36" t="s">
        <v>0</v>
      </c>
      <c r="D4" s="37" t="s">
        <v>42</v>
      </c>
      <c r="E4" s="38" t="s">
        <v>43</v>
      </c>
      <c r="F4" s="38" t="s">
        <v>44</v>
      </c>
    </row>
    <row r="5" spans="1:25" ht="15" customHeight="1" x14ac:dyDescent="0.2">
      <c r="A5" s="15" t="s">
        <v>0</v>
      </c>
      <c r="B5" s="21">
        <f>SUM(B6:B29)</f>
        <v>8960</v>
      </c>
      <c r="C5" s="21">
        <f t="shared" ref="C5:F5" si="0">SUM(C6:C29)</f>
        <v>3641</v>
      </c>
      <c r="D5" s="21">
        <f t="shared" si="0"/>
        <v>10</v>
      </c>
      <c r="E5" s="21">
        <f t="shared" si="0"/>
        <v>176</v>
      </c>
      <c r="F5" s="21">
        <f t="shared" si="0"/>
        <v>3455</v>
      </c>
      <c r="G5" s="24"/>
      <c r="H5" s="17"/>
      <c r="I5" s="17"/>
      <c r="J5" s="1"/>
      <c r="K5" s="1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5" customHeight="1" x14ac:dyDescent="0.2">
      <c r="A6" s="30" t="s">
        <v>56</v>
      </c>
      <c r="B6" s="22">
        <v>169</v>
      </c>
      <c r="C6" s="22">
        <v>82</v>
      </c>
      <c r="D6" s="22">
        <v>0</v>
      </c>
      <c r="E6" s="22">
        <v>6</v>
      </c>
      <c r="F6" s="22">
        <v>76</v>
      </c>
      <c r="G6" s="24"/>
      <c r="H6" s="17"/>
      <c r="I6" s="17"/>
      <c r="J6" s="1"/>
      <c r="K6" s="1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5" customHeight="1" x14ac:dyDescent="0.2">
      <c r="A7" s="29" t="s">
        <v>57</v>
      </c>
      <c r="B7" s="23">
        <v>105</v>
      </c>
      <c r="C7" s="23">
        <v>57</v>
      </c>
      <c r="D7" s="23">
        <v>0</v>
      </c>
      <c r="E7" s="23">
        <v>4</v>
      </c>
      <c r="F7" s="23">
        <v>53</v>
      </c>
      <c r="G7" s="24"/>
      <c r="H7" s="17"/>
      <c r="I7" s="17"/>
      <c r="J7" s="1"/>
      <c r="K7" s="1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5" customHeight="1" x14ac:dyDescent="0.2">
      <c r="A8" s="30" t="s">
        <v>58</v>
      </c>
      <c r="B8" s="22">
        <v>77</v>
      </c>
      <c r="C8" s="22">
        <v>22</v>
      </c>
      <c r="D8" s="22">
        <v>3</v>
      </c>
      <c r="E8" s="22">
        <v>3</v>
      </c>
      <c r="F8" s="22">
        <v>16</v>
      </c>
      <c r="G8" s="24"/>
      <c r="H8" s="17"/>
      <c r="I8" s="17"/>
      <c r="J8" s="1"/>
      <c r="K8" s="1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5" customHeight="1" x14ac:dyDescent="0.2">
      <c r="A9" s="29" t="s">
        <v>59</v>
      </c>
      <c r="B9" s="23">
        <v>77</v>
      </c>
      <c r="C9" s="23">
        <v>37</v>
      </c>
      <c r="D9" s="23">
        <v>1</v>
      </c>
      <c r="E9" s="23">
        <v>2</v>
      </c>
      <c r="F9" s="23">
        <v>34</v>
      </c>
      <c r="G9" s="24"/>
      <c r="H9" s="17"/>
      <c r="I9" s="17"/>
      <c r="J9" s="1"/>
      <c r="K9" s="1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5" customHeight="1" x14ac:dyDescent="0.2">
      <c r="A10" s="30" t="s">
        <v>60</v>
      </c>
      <c r="B10" s="22">
        <v>76</v>
      </c>
      <c r="C10" s="22">
        <v>39</v>
      </c>
      <c r="D10" s="22">
        <v>0</v>
      </c>
      <c r="E10" s="22">
        <v>2</v>
      </c>
      <c r="F10" s="22">
        <v>37</v>
      </c>
      <c r="G10" s="24"/>
      <c r="H10" s="17"/>
      <c r="I10" s="17"/>
      <c r="J10" s="1"/>
      <c r="K10" s="1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5" customHeight="1" x14ac:dyDescent="0.2">
      <c r="A11" s="29" t="s">
        <v>61</v>
      </c>
      <c r="B11" s="23">
        <v>96</v>
      </c>
      <c r="C11" s="23">
        <v>42</v>
      </c>
      <c r="D11" s="23">
        <v>0</v>
      </c>
      <c r="E11" s="23">
        <v>6</v>
      </c>
      <c r="F11" s="23">
        <v>36</v>
      </c>
      <c r="G11" s="24"/>
      <c r="H11" s="17"/>
      <c r="I11" s="17"/>
      <c r="J11" s="1"/>
      <c r="K11" s="1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5" customHeight="1" x14ac:dyDescent="0.2">
      <c r="A12" s="30" t="s">
        <v>62</v>
      </c>
      <c r="B12" s="22">
        <v>127</v>
      </c>
      <c r="C12" s="22">
        <v>55</v>
      </c>
      <c r="D12" s="22">
        <v>0</v>
      </c>
      <c r="E12" s="22">
        <v>5</v>
      </c>
      <c r="F12" s="22">
        <v>50</v>
      </c>
      <c r="G12" s="24"/>
      <c r="H12" s="17"/>
      <c r="I12" s="17"/>
      <c r="J12" s="1"/>
      <c r="K12" s="1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5" customHeight="1" x14ac:dyDescent="0.2">
      <c r="A13" s="29" t="s">
        <v>63</v>
      </c>
      <c r="B13" s="23">
        <v>305</v>
      </c>
      <c r="C13" s="23">
        <v>143</v>
      </c>
      <c r="D13" s="23">
        <v>1</v>
      </c>
      <c r="E13" s="23">
        <v>6</v>
      </c>
      <c r="F13" s="23">
        <v>136</v>
      </c>
      <c r="G13" s="24"/>
      <c r="H13" s="17"/>
      <c r="I13" s="17"/>
      <c r="J13" s="1"/>
      <c r="K13" s="1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5" customHeight="1" x14ac:dyDescent="0.2">
      <c r="A14" s="30" t="s">
        <v>64</v>
      </c>
      <c r="B14" s="22">
        <v>455</v>
      </c>
      <c r="C14" s="22">
        <v>200</v>
      </c>
      <c r="D14" s="22">
        <v>0</v>
      </c>
      <c r="E14" s="22">
        <v>10</v>
      </c>
      <c r="F14" s="22">
        <v>190</v>
      </c>
      <c r="G14" s="24"/>
      <c r="H14" s="17"/>
      <c r="I14" s="17"/>
      <c r="J14" s="1"/>
      <c r="K14" s="1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5" customHeight="1" x14ac:dyDescent="0.2">
      <c r="A15" s="29" t="s">
        <v>65</v>
      </c>
      <c r="B15" s="23">
        <v>455</v>
      </c>
      <c r="C15" s="23">
        <v>182</v>
      </c>
      <c r="D15" s="23">
        <v>0</v>
      </c>
      <c r="E15" s="23">
        <v>8</v>
      </c>
      <c r="F15" s="23">
        <v>174</v>
      </c>
      <c r="G15" s="24"/>
      <c r="H15" s="17"/>
      <c r="I15" s="17"/>
      <c r="J15" s="1"/>
      <c r="K15" s="1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5" customHeight="1" x14ac:dyDescent="0.2">
      <c r="A16" s="30" t="s">
        <v>66</v>
      </c>
      <c r="B16" s="22">
        <v>450</v>
      </c>
      <c r="C16" s="22">
        <v>193</v>
      </c>
      <c r="D16" s="22">
        <v>3</v>
      </c>
      <c r="E16" s="22">
        <v>10</v>
      </c>
      <c r="F16" s="22">
        <v>180</v>
      </c>
      <c r="G16" s="24"/>
      <c r="H16" s="17"/>
      <c r="I16" s="17"/>
      <c r="J16" s="1"/>
      <c r="K16" s="1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5" customHeight="1" x14ac:dyDescent="0.2">
      <c r="A17" s="29" t="s">
        <v>67</v>
      </c>
      <c r="B17" s="23">
        <v>580</v>
      </c>
      <c r="C17" s="23">
        <v>202</v>
      </c>
      <c r="D17" s="23">
        <v>0</v>
      </c>
      <c r="E17" s="23">
        <v>10</v>
      </c>
      <c r="F17" s="23">
        <v>192</v>
      </c>
      <c r="G17" s="24"/>
      <c r="H17" s="17"/>
      <c r="I17" s="17"/>
      <c r="J17" s="1"/>
      <c r="K17" s="1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" customHeight="1" x14ac:dyDescent="0.2">
      <c r="A18" s="30" t="s">
        <v>68</v>
      </c>
      <c r="B18" s="22">
        <v>605</v>
      </c>
      <c r="C18" s="22">
        <v>243</v>
      </c>
      <c r="D18" s="22">
        <v>1</v>
      </c>
      <c r="E18" s="22">
        <v>9</v>
      </c>
      <c r="F18" s="22">
        <v>233</v>
      </c>
      <c r="G18" s="24"/>
      <c r="H18" s="17"/>
      <c r="I18" s="17"/>
      <c r="J18" s="1"/>
      <c r="K18" s="1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5" customHeight="1" x14ac:dyDescent="0.2">
      <c r="A19" s="29" t="s">
        <v>69</v>
      </c>
      <c r="B19" s="23">
        <v>596</v>
      </c>
      <c r="C19" s="23">
        <v>212</v>
      </c>
      <c r="D19" s="23">
        <v>1</v>
      </c>
      <c r="E19" s="23">
        <v>6</v>
      </c>
      <c r="F19" s="23">
        <v>205</v>
      </c>
      <c r="G19" s="24"/>
      <c r="H19" s="17"/>
      <c r="I19" s="17"/>
      <c r="J19" s="1"/>
      <c r="K19" s="1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5" customHeight="1" x14ac:dyDescent="0.2">
      <c r="A20" s="30" t="s">
        <v>70</v>
      </c>
      <c r="B20" s="22">
        <v>686</v>
      </c>
      <c r="C20" s="22">
        <v>308</v>
      </c>
      <c r="D20" s="22">
        <v>0</v>
      </c>
      <c r="E20" s="22">
        <v>7</v>
      </c>
      <c r="F20" s="22">
        <v>301</v>
      </c>
      <c r="G20" s="24"/>
      <c r="H20" s="17"/>
      <c r="I20" s="17"/>
      <c r="J20" s="1"/>
      <c r="K20" s="1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5" customHeight="1" x14ac:dyDescent="0.2">
      <c r="A21" s="29" t="s">
        <v>71</v>
      </c>
      <c r="B21" s="23">
        <v>596</v>
      </c>
      <c r="C21" s="23">
        <v>217</v>
      </c>
      <c r="D21" s="23">
        <v>0</v>
      </c>
      <c r="E21" s="23">
        <v>10</v>
      </c>
      <c r="F21" s="23">
        <v>207</v>
      </c>
      <c r="G21" s="24"/>
      <c r="H21" s="17"/>
      <c r="I21" s="17"/>
      <c r="J21" s="1"/>
      <c r="K21" s="1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5" customHeight="1" x14ac:dyDescent="0.2">
      <c r="A22" s="30" t="s">
        <v>72</v>
      </c>
      <c r="B22" s="22">
        <v>562</v>
      </c>
      <c r="C22" s="22">
        <v>195</v>
      </c>
      <c r="D22" s="22">
        <v>0</v>
      </c>
      <c r="E22" s="22">
        <v>12</v>
      </c>
      <c r="F22" s="22">
        <v>183</v>
      </c>
      <c r="G22" s="24"/>
      <c r="H22" s="17"/>
      <c r="I22" s="17"/>
      <c r="J22" s="1"/>
      <c r="K22" s="1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5" customHeight="1" x14ac:dyDescent="0.2">
      <c r="A23" s="29" t="s">
        <v>73</v>
      </c>
      <c r="B23" s="23">
        <v>567</v>
      </c>
      <c r="C23" s="23">
        <v>226</v>
      </c>
      <c r="D23" s="23">
        <v>0</v>
      </c>
      <c r="E23" s="23">
        <v>12</v>
      </c>
      <c r="F23" s="23">
        <v>214</v>
      </c>
      <c r="G23" s="24"/>
      <c r="H23" s="17"/>
      <c r="I23" s="17"/>
      <c r="J23" s="1"/>
      <c r="K23" s="1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5" customHeight="1" x14ac:dyDescent="0.2">
      <c r="A24" s="30" t="s">
        <v>74</v>
      </c>
      <c r="B24" s="22">
        <v>631</v>
      </c>
      <c r="C24" s="22">
        <v>242</v>
      </c>
      <c r="D24" s="22">
        <v>0</v>
      </c>
      <c r="E24" s="22">
        <v>12</v>
      </c>
      <c r="F24" s="22">
        <v>230</v>
      </c>
      <c r="G24" s="24"/>
      <c r="H24" s="17"/>
      <c r="I24" s="17"/>
      <c r="J24" s="1"/>
      <c r="K24" s="1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5" customHeight="1" x14ac:dyDescent="0.2">
      <c r="A25" s="29" t="s">
        <v>75</v>
      </c>
      <c r="B25" s="23">
        <v>566</v>
      </c>
      <c r="C25" s="23">
        <v>212</v>
      </c>
      <c r="D25" s="23">
        <v>0</v>
      </c>
      <c r="E25" s="23">
        <v>11</v>
      </c>
      <c r="F25" s="23">
        <v>201</v>
      </c>
      <c r="G25" s="24"/>
      <c r="H25" s="17"/>
      <c r="I25" s="17"/>
      <c r="J25" s="1"/>
      <c r="K25" s="1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5" customHeight="1" x14ac:dyDescent="0.2">
      <c r="A26" s="30" t="s">
        <v>76</v>
      </c>
      <c r="B26" s="22">
        <v>477</v>
      </c>
      <c r="C26" s="22">
        <v>194</v>
      </c>
      <c r="D26" s="22">
        <v>0</v>
      </c>
      <c r="E26" s="22">
        <v>12</v>
      </c>
      <c r="F26" s="22">
        <v>182</v>
      </c>
      <c r="G26" s="24"/>
      <c r="H26" s="17"/>
      <c r="I26" s="17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5" customHeight="1" x14ac:dyDescent="0.2">
      <c r="A27" s="29" t="s">
        <v>77</v>
      </c>
      <c r="B27" s="23">
        <v>301</v>
      </c>
      <c r="C27" s="23">
        <v>157</v>
      </c>
      <c r="D27" s="23">
        <v>0</v>
      </c>
      <c r="E27" s="23">
        <v>9</v>
      </c>
      <c r="F27" s="23">
        <v>148</v>
      </c>
      <c r="G27" s="24"/>
      <c r="H27" s="17"/>
      <c r="I27" s="17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5" customHeight="1" x14ac:dyDescent="0.2">
      <c r="A28" s="30" t="s">
        <v>78</v>
      </c>
      <c r="B28" s="22">
        <v>229</v>
      </c>
      <c r="C28" s="22">
        <v>105</v>
      </c>
      <c r="D28" s="22">
        <v>0</v>
      </c>
      <c r="E28" s="22">
        <v>2</v>
      </c>
      <c r="F28" s="22">
        <v>103</v>
      </c>
      <c r="G28" s="24"/>
      <c r="H28" s="17"/>
      <c r="I28" s="17"/>
      <c r="J28" s="1"/>
      <c r="K28" s="1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5" customHeight="1" x14ac:dyDescent="0.2">
      <c r="A29" s="29" t="s">
        <v>79</v>
      </c>
      <c r="B29" s="23">
        <v>172</v>
      </c>
      <c r="C29" s="23">
        <v>76</v>
      </c>
      <c r="D29" s="23">
        <v>0</v>
      </c>
      <c r="E29" s="23">
        <v>2</v>
      </c>
      <c r="F29" s="23">
        <v>74</v>
      </c>
      <c r="G29" s="24"/>
      <c r="H29" s="17"/>
      <c r="I29" s="17"/>
      <c r="J29" s="1"/>
      <c r="K29" s="1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.75" customHeight="1" x14ac:dyDescent="0.2">
      <c r="A30" s="10" t="s">
        <v>45</v>
      </c>
      <c r="B30" s="11"/>
      <c r="C30" s="11"/>
      <c r="D30" s="11"/>
      <c r="E30" s="11"/>
      <c r="F30" s="11"/>
      <c r="G30" s="24"/>
      <c r="H30" s="1"/>
      <c r="I30" s="1"/>
      <c r="J30" s="1"/>
      <c r="K30" s="1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.75" customHeight="1" x14ac:dyDescent="0.2">
      <c r="A31" s="10" t="s">
        <v>46</v>
      </c>
      <c r="B31" s="3"/>
      <c r="C31" s="3"/>
      <c r="D31" s="3"/>
      <c r="E31" s="3"/>
      <c r="F31" s="3"/>
      <c r="G31" s="24"/>
      <c r="H31" s="1"/>
      <c r="I31" s="1"/>
      <c r="J31" s="1"/>
      <c r="K31" s="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.75" customHeight="1" x14ac:dyDescent="0.2">
      <c r="B32" s="3"/>
      <c r="C32" s="3"/>
      <c r="D32" s="3"/>
      <c r="E32" s="3"/>
      <c r="F32" s="3"/>
      <c r="G32" s="24"/>
      <c r="H32" s="1"/>
      <c r="I32" s="1"/>
      <c r="J32" s="1"/>
      <c r="K32" s="1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</sheetData>
  <mergeCells count="3">
    <mergeCell ref="A3:A4"/>
    <mergeCell ref="B3:B4"/>
    <mergeCell ref="C3:F3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Z1000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1"/>
      <c r="F5" s="20"/>
      <c r="G5" s="20"/>
      <c r="H5" s="20"/>
      <c r="I5" s="20"/>
      <c r="J5" s="2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1"/>
      <c r="B25" s="1"/>
      <c r="C25" s="1"/>
      <c r="D25" s="1"/>
      <c r="E25" s="1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"/>
      <c r="B26" s="1"/>
      <c r="C26" s="1"/>
      <c r="D26" s="1"/>
      <c r="E26" s="1"/>
      <c r="F26" s="1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">
      <c r="A28" s="1"/>
      <c r="B28" s="1"/>
      <c r="C28" s="1"/>
      <c r="D28" s="1"/>
      <c r="E28" s="1"/>
      <c r="F28" s="1"/>
      <c r="G28" s="1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4"/>
  <sheetViews>
    <sheetView workbookViewId="0"/>
  </sheetViews>
  <sheetFormatPr baseColWidth="10" defaultRowHeight="12.75" x14ac:dyDescent="0.2"/>
  <cols>
    <col min="1" max="1" width="18.5703125" customWidth="1"/>
    <col min="2" max="6" width="10" customWidth="1"/>
  </cols>
  <sheetData>
    <row r="1" spans="1:6" ht="15.75" customHeight="1" x14ac:dyDescent="0.25">
      <c r="A1" s="53" t="s">
        <v>120</v>
      </c>
      <c r="B1" s="8"/>
      <c r="C1" s="26"/>
      <c r="D1" s="26"/>
      <c r="E1" s="26"/>
      <c r="F1" s="26"/>
    </row>
    <row r="2" spans="1:6" x14ac:dyDescent="0.2">
      <c r="A2" s="26"/>
      <c r="B2" s="26"/>
      <c r="C2" s="26"/>
      <c r="D2" s="26"/>
      <c r="E2" s="26"/>
      <c r="F2" s="26"/>
    </row>
    <row r="3" spans="1:6" ht="18.75" customHeight="1" x14ac:dyDescent="0.2">
      <c r="A3" s="49"/>
      <c r="B3" s="47" t="s">
        <v>38</v>
      </c>
      <c r="C3" s="44" t="s">
        <v>39</v>
      </c>
      <c r="D3" s="42"/>
      <c r="E3" s="42"/>
      <c r="F3" s="43"/>
    </row>
    <row r="4" spans="1:6" ht="25.5" x14ac:dyDescent="0.2">
      <c r="A4" s="50"/>
      <c r="B4" s="48"/>
      <c r="C4" s="36" t="s">
        <v>0</v>
      </c>
      <c r="D4" s="37" t="s">
        <v>42</v>
      </c>
      <c r="E4" s="38" t="s">
        <v>43</v>
      </c>
      <c r="F4" s="38" t="s">
        <v>44</v>
      </c>
    </row>
    <row r="5" spans="1:6" ht="15" customHeight="1" x14ac:dyDescent="0.2">
      <c r="A5" s="15" t="s">
        <v>0</v>
      </c>
      <c r="B5" s="21">
        <f>SUM(B6:B12)</f>
        <v>8960</v>
      </c>
      <c r="C5" s="21">
        <f t="shared" ref="C5:F5" si="0">SUM(C6:C12)</f>
        <v>3641</v>
      </c>
      <c r="D5" s="21">
        <f t="shared" si="0"/>
        <v>10</v>
      </c>
      <c r="E5" s="21">
        <f t="shared" si="0"/>
        <v>176</v>
      </c>
      <c r="F5" s="21">
        <f t="shared" si="0"/>
        <v>3455</v>
      </c>
    </row>
    <row r="6" spans="1:6" ht="15" customHeight="1" x14ac:dyDescent="0.2">
      <c r="A6" s="30" t="s">
        <v>80</v>
      </c>
      <c r="B6" s="22">
        <v>1341</v>
      </c>
      <c r="C6" s="22">
        <v>553</v>
      </c>
      <c r="D6" s="22">
        <v>3</v>
      </c>
      <c r="E6" s="22">
        <v>32</v>
      </c>
      <c r="F6" s="22">
        <v>518</v>
      </c>
    </row>
    <row r="7" spans="1:6" ht="15" customHeight="1" x14ac:dyDescent="0.2">
      <c r="A7" s="29" t="s">
        <v>81</v>
      </c>
      <c r="B7" s="23">
        <v>1375</v>
      </c>
      <c r="C7" s="23">
        <v>501</v>
      </c>
      <c r="D7" s="23">
        <v>1</v>
      </c>
      <c r="E7" s="23">
        <v>20</v>
      </c>
      <c r="F7" s="23">
        <v>480</v>
      </c>
    </row>
    <row r="8" spans="1:6" ht="15" customHeight="1" x14ac:dyDescent="0.2">
      <c r="A8" s="30" t="s">
        <v>82</v>
      </c>
      <c r="B8" s="22">
        <v>1357</v>
      </c>
      <c r="C8" s="22">
        <v>551</v>
      </c>
      <c r="D8" s="22">
        <v>1</v>
      </c>
      <c r="E8" s="22">
        <v>33</v>
      </c>
      <c r="F8" s="22">
        <v>517</v>
      </c>
    </row>
    <row r="9" spans="1:6" ht="15" customHeight="1" x14ac:dyDescent="0.2">
      <c r="A9" s="29" t="s">
        <v>83</v>
      </c>
      <c r="B9" s="23">
        <v>1445</v>
      </c>
      <c r="C9" s="23">
        <v>599</v>
      </c>
      <c r="D9" s="23">
        <v>0</v>
      </c>
      <c r="E9" s="23">
        <v>26</v>
      </c>
      <c r="F9" s="23">
        <v>573</v>
      </c>
    </row>
    <row r="10" spans="1:6" ht="15" customHeight="1" x14ac:dyDescent="0.2">
      <c r="A10" s="30" t="s">
        <v>84</v>
      </c>
      <c r="B10" s="22">
        <v>1560</v>
      </c>
      <c r="C10" s="22">
        <v>623</v>
      </c>
      <c r="D10" s="22">
        <v>1</v>
      </c>
      <c r="E10" s="22">
        <v>31</v>
      </c>
      <c r="F10" s="22">
        <v>591</v>
      </c>
    </row>
    <row r="11" spans="1:6" ht="15" customHeight="1" x14ac:dyDescent="0.2">
      <c r="A11" s="29" t="s">
        <v>16</v>
      </c>
      <c r="B11" s="23">
        <v>1032</v>
      </c>
      <c r="C11" s="23">
        <v>441</v>
      </c>
      <c r="D11" s="23">
        <v>3</v>
      </c>
      <c r="E11" s="23">
        <v>23</v>
      </c>
      <c r="F11" s="23">
        <v>415</v>
      </c>
    </row>
    <row r="12" spans="1:6" ht="15" customHeight="1" x14ac:dyDescent="0.2">
      <c r="A12" s="30" t="s">
        <v>17</v>
      </c>
      <c r="B12" s="22">
        <v>850</v>
      </c>
      <c r="C12" s="22">
        <v>373</v>
      </c>
      <c r="D12" s="22">
        <v>1</v>
      </c>
      <c r="E12" s="22">
        <v>11</v>
      </c>
      <c r="F12" s="22">
        <v>361</v>
      </c>
    </row>
    <row r="13" spans="1:6" x14ac:dyDescent="0.2">
      <c r="A13" s="10" t="s">
        <v>45</v>
      </c>
      <c r="B13" s="12"/>
      <c r="C13" s="27"/>
      <c r="D13" s="27"/>
      <c r="E13" s="27"/>
      <c r="F13" s="27"/>
    </row>
    <row r="14" spans="1:6" x14ac:dyDescent="0.2">
      <c r="A14" s="10" t="s">
        <v>46</v>
      </c>
      <c r="B14" s="3"/>
      <c r="C14" s="14"/>
      <c r="D14" s="14"/>
      <c r="E14" s="14"/>
      <c r="F14" s="14"/>
    </row>
  </sheetData>
  <mergeCells count="3">
    <mergeCell ref="A3:A4"/>
    <mergeCell ref="B3:B4"/>
    <mergeCell ref="C3:F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7"/>
  <sheetViews>
    <sheetView workbookViewId="0"/>
  </sheetViews>
  <sheetFormatPr baseColWidth="10" defaultRowHeight="12.75" x14ac:dyDescent="0.2"/>
  <cols>
    <col min="1" max="1" width="18.5703125" customWidth="1"/>
    <col min="2" max="5" width="11.7109375" customWidth="1"/>
    <col min="6" max="6" width="10" customWidth="1"/>
  </cols>
  <sheetData>
    <row r="1" spans="1:6" ht="15.75" customHeight="1" x14ac:dyDescent="0.25">
      <c r="A1" s="52" t="s">
        <v>103</v>
      </c>
      <c r="B1" s="5"/>
      <c r="C1" s="4"/>
      <c r="D1" s="4"/>
      <c r="E1" s="5"/>
      <c r="F1" s="5"/>
    </row>
    <row r="2" spans="1:6" x14ac:dyDescent="0.2">
      <c r="A2" s="5"/>
      <c r="B2" s="9"/>
      <c r="C2" s="4"/>
      <c r="D2" s="4"/>
      <c r="E2" s="5"/>
      <c r="F2" s="1"/>
    </row>
    <row r="3" spans="1:6" ht="15.75" customHeight="1" x14ac:dyDescent="0.2">
      <c r="A3" s="28"/>
      <c r="B3" s="51" t="s">
        <v>38</v>
      </c>
      <c r="C3" s="44" t="s">
        <v>39</v>
      </c>
      <c r="D3" s="42"/>
      <c r="E3" s="42"/>
      <c r="F3" s="43"/>
    </row>
    <row r="4" spans="1:6" ht="25.5" x14ac:dyDescent="0.2">
      <c r="A4" s="28"/>
      <c r="B4" s="51"/>
      <c r="C4" s="36" t="s">
        <v>0</v>
      </c>
      <c r="D4" s="37" t="s">
        <v>42</v>
      </c>
      <c r="E4" s="38" t="s">
        <v>43</v>
      </c>
      <c r="F4" s="38" t="s">
        <v>44</v>
      </c>
    </row>
    <row r="5" spans="1:6" ht="15" customHeight="1" x14ac:dyDescent="0.2">
      <c r="A5" s="15" t="s">
        <v>15</v>
      </c>
      <c r="B5" s="16">
        <v>8960</v>
      </c>
      <c r="C5" s="16">
        <v>3641</v>
      </c>
      <c r="D5" s="16">
        <v>10</v>
      </c>
      <c r="E5" s="16">
        <v>176</v>
      </c>
      <c r="F5" s="16">
        <v>3455</v>
      </c>
    </row>
    <row r="6" spans="1:6" ht="15" customHeight="1" x14ac:dyDescent="0.2">
      <c r="A6" s="30" t="s">
        <v>19</v>
      </c>
      <c r="B6" s="22">
        <v>490</v>
      </c>
      <c r="C6" s="22">
        <v>229</v>
      </c>
      <c r="D6" s="22">
        <v>1</v>
      </c>
      <c r="E6" s="18">
        <v>8</v>
      </c>
      <c r="F6" s="18">
        <v>220</v>
      </c>
    </row>
    <row r="7" spans="1:6" ht="15" customHeight="1" x14ac:dyDescent="0.2">
      <c r="A7" s="29" t="s">
        <v>20</v>
      </c>
      <c r="B7" s="23">
        <v>663</v>
      </c>
      <c r="C7" s="23">
        <v>300</v>
      </c>
      <c r="D7" s="23">
        <v>1</v>
      </c>
      <c r="E7" s="9">
        <v>13</v>
      </c>
      <c r="F7" s="9">
        <v>286</v>
      </c>
    </row>
    <row r="8" spans="1:6" ht="15" customHeight="1" x14ac:dyDescent="0.2">
      <c r="A8" s="30" t="s">
        <v>21</v>
      </c>
      <c r="B8" s="22">
        <v>649</v>
      </c>
      <c r="C8" s="22">
        <v>269</v>
      </c>
      <c r="D8" s="22">
        <v>1</v>
      </c>
      <c r="E8" s="18">
        <v>20</v>
      </c>
      <c r="F8" s="18">
        <v>248</v>
      </c>
    </row>
    <row r="9" spans="1:6" ht="15" customHeight="1" x14ac:dyDescent="0.2">
      <c r="A9" s="29" t="s">
        <v>22</v>
      </c>
      <c r="B9" s="23">
        <v>607</v>
      </c>
      <c r="C9" s="23">
        <v>236</v>
      </c>
      <c r="D9" s="23">
        <v>1</v>
      </c>
      <c r="E9" s="9">
        <v>6</v>
      </c>
      <c r="F9" s="9">
        <v>229</v>
      </c>
    </row>
    <row r="10" spans="1:6" ht="15" customHeight="1" x14ac:dyDescent="0.2">
      <c r="A10" s="30" t="s">
        <v>23</v>
      </c>
      <c r="B10" s="22">
        <v>422</v>
      </c>
      <c r="C10" s="22">
        <v>194</v>
      </c>
      <c r="D10" s="22">
        <v>0</v>
      </c>
      <c r="E10" s="18">
        <v>12</v>
      </c>
      <c r="F10" s="18">
        <v>182</v>
      </c>
    </row>
    <row r="11" spans="1:6" ht="15" customHeight="1" x14ac:dyDescent="0.2">
      <c r="A11" s="29" t="s">
        <v>24</v>
      </c>
      <c r="B11" s="23">
        <v>651</v>
      </c>
      <c r="C11" s="23">
        <v>268</v>
      </c>
      <c r="D11" s="23">
        <v>1</v>
      </c>
      <c r="E11" s="9">
        <v>11</v>
      </c>
      <c r="F11" s="9">
        <v>256</v>
      </c>
    </row>
    <row r="12" spans="1:6" ht="15" customHeight="1" x14ac:dyDescent="0.2">
      <c r="A12" s="30" t="s">
        <v>25</v>
      </c>
      <c r="B12" s="22">
        <v>612</v>
      </c>
      <c r="C12" s="22">
        <v>222</v>
      </c>
      <c r="D12" s="22">
        <v>0</v>
      </c>
      <c r="E12" s="18">
        <v>7</v>
      </c>
      <c r="F12" s="18">
        <v>215</v>
      </c>
    </row>
    <row r="13" spans="1:6" ht="15" customHeight="1" x14ac:dyDescent="0.2">
      <c r="A13" s="29" t="s">
        <v>26</v>
      </c>
      <c r="B13" s="23">
        <v>501</v>
      </c>
      <c r="C13" s="23">
        <v>165</v>
      </c>
      <c r="D13" s="23">
        <v>0</v>
      </c>
      <c r="E13" s="9">
        <v>6</v>
      </c>
      <c r="F13" s="9">
        <v>159</v>
      </c>
    </row>
    <row r="14" spans="1:6" ht="15" customHeight="1" x14ac:dyDescent="0.2">
      <c r="A14" s="30" t="s">
        <v>27</v>
      </c>
      <c r="B14" s="22">
        <v>395</v>
      </c>
      <c r="C14" s="22">
        <v>182</v>
      </c>
      <c r="D14" s="22">
        <v>2</v>
      </c>
      <c r="E14" s="18">
        <v>7</v>
      </c>
      <c r="F14" s="18">
        <v>173</v>
      </c>
    </row>
    <row r="15" spans="1:6" ht="15" customHeight="1" x14ac:dyDescent="0.2">
      <c r="A15" s="29" t="s">
        <v>28</v>
      </c>
      <c r="B15" s="23">
        <v>956</v>
      </c>
      <c r="C15" s="23">
        <v>372</v>
      </c>
      <c r="D15" s="23">
        <v>1</v>
      </c>
      <c r="E15" s="9">
        <v>28</v>
      </c>
      <c r="F15" s="9">
        <v>343</v>
      </c>
    </row>
    <row r="16" spans="1:6" ht="15" customHeight="1" x14ac:dyDescent="0.2">
      <c r="A16" s="30" t="s">
        <v>29</v>
      </c>
      <c r="B16" s="25">
        <v>467</v>
      </c>
      <c r="C16" s="25">
        <v>206</v>
      </c>
      <c r="D16" s="25">
        <v>0</v>
      </c>
      <c r="E16" s="25">
        <v>5</v>
      </c>
      <c r="F16" s="25">
        <v>201</v>
      </c>
    </row>
    <row r="17" spans="1:6" ht="15" customHeight="1" x14ac:dyDescent="0.2">
      <c r="A17" s="29" t="s">
        <v>30</v>
      </c>
      <c r="B17" s="4">
        <v>571</v>
      </c>
      <c r="C17" s="4">
        <v>261</v>
      </c>
      <c r="D17" s="4">
        <v>0</v>
      </c>
      <c r="E17" s="4">
        <v>13</v>
      </c>
      <c r="F17" s="4">
        <v>248</v>
      </c>
    </row>
    <row r="18" spans="1:6" ht="15" customHeight="1" x14ac:dyDescent="0.2">
      <c r="A18" s="30" t="s">
        <v>31</v>
      </c>
      <c r="B18" s="22">
        <v>433</v>
      </c>
      <c r="C18" s="22">
        <v>190</v>
      </c>
      <c r="D18" s="22">
        <v>0</v>
      </c>
      <c r="E18" s="18">
        <v>11</v>
      </c>
      <c r="F18" s="18">
        <v>179</v>
      </c>
    </row>
    <row r="19" spans="1:6" ht="15" customHeight="1" x14ac:dyDescent="0.2">
      <c r="A19" s="29" t="s">
        <v>32</v>
      </c>
      <c r="B19" s="23">
        <v>202</v>
      </c>
      <c r="C19" s="23">
        <v>72</v>
      </c>
      <c r="D19" s="23">
        <v>0</v>
      </c>
      <c r="E19" s="9">
        <v>3</v>
      </c>
      <c r="F19" s="9">
        <v>69</v>
      </c>
    </row>
    <row r="20" spans="1:6" ht="15" customHeight="1" x14ac:dyDescent="0.2">
      <c r="A20" s="30" t="s">
        <v>33</v>
      </c>
      <c r="B20" s="22">
        <v>523</v>
      </c>
      <c r="C20" s="22">
        <v>209</v>
      </c>
      <c r="D20" s="22">
        <v>1</v>
      </c>
      <c r="E20" s="18">
        <v>13</v>
      </c>
      <c r="F20" s="18">
        <v>195</v>
      </c>
    </row>
    <row r="21" spans="1:6" ht="15" customHeight="1" x14ac:dyDescent="0.2">
      <c r="A21" s="29" t="s">
        <v>34</v>
      </c>
      <c r="B21" s="23">
        <v>400</v>
      </c>
      <c r="C21" s="23">
        <v>124</v>
      </c>
      <c r="D21" s="23">
        <v>1</v>
      </c>
      <c r="E21" s="9">
        <v>4</v>
      </c>
      <c r="F21" s="9">
        <v>119</v>
      </c>
    </row>
    <row r="22" spans="1:6" ht="15" customHeight="1" x14ac:dyDescent="0.2">
      <c r="A22" s="30" t="s">
        <v>35</v>
      </c>
      <c r="B22" s="22">
        <v>67</v>
      </c>
      <c r="C22" s="22">
        <v>25</v>
      </c>
      <c r="D22" s="22">
        <v>0</v>
      </c>
      <c r="E22" s="18">
        <v>0</v>
      </c>
      <c r="F22" s="18">
        <v>25</v>
      </c>
    </row>
    <row r="23" spans="1:6" ht="15" customHeight="1" x14ac:dyDescent="0.2">
      <c r="A23" s="29" t="s">
        <v>36</v>
      </c>
      <c r="B23" s="23">
        <v>181</v>
      </c>
      <c r="C23" s="23">
        <v>46</v>
      </c>
      <c r="D23" s="23">
        <v>0</v>
      </c>
      <c r="E23" s="9">
        <v>5</v>
      </c>
      <c r="F23" s="9">
        <v>41</v>
      </c>
    </row>
    <row r="24" spans="1:6" ht="15" customHeight="1" x14ac:dyDescent="0.2">
      <c r="A24" s="30" t="s">
        <v>37</v>
      </c>
      <c r="B24" s="22">
        <v>170</v>
      </c>
      <c r="C24" s="22">
        <v>71</v>
      </c>
      <c r="D24" s="22">
        <v>0</v>
      </c>
      <c r="E24" s="18">
        <v>4</v>
      </c>
      <c r="F24" s="18">
        <v>67</v>
      </c>
    </row>
    <row r="25" spans="1:6" x14ac:dyDescent="0.2">
      <c r="A25" s="10" t="s">
        <v>45</v>
      </c>
      <c r="B25" s="10"/>
      <c r="C25" s="10"/>
      <c r="D25" s="10"/>
      <c r="E25" s="10"/>
      <c r="F25" s="1"/>
    </row>
    <row r="26" spans="1:6" x14ac:dyDescent="0.2">
      <c r="A26" s="10" t="s">
        <v>46</v>
      </c>
      <c r="B26" s="10"/>
      <c r="C26" s="10"/>
      <c r="D26" s="31"/>
      <c r="E26" s="31"/>
      <c r="F26" s="31"/>
    </row>
    <row r="27" spans="1:6" x14ac:dyDescent="0.2">
      <c r="A27" s="1"/>
      <c r="B27" s="1"/>
      <c r="C27" s="1"/>
      <c r="D27" s="1"/>
      <c r="E27" s="1"/>
      <c r="F27" s="1"/>
    </row>
  </sheetData>
  <mergeCells count="2">
    <mergeCell ref="C3:F3"/>
    <mergeCell ref="B3:B4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5 graf1</vt:lpstr>
      <vt:lpstr>6</vt:lpstr>
      <vt:lpstr>7</vt:lpstr>
      <vt:lpstr>7 map1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2024-06-04T06:39:09Z</cp:lastPrinted>
  <dcterms:created xsi:type="dcterms:W3CDTF">1999-06-17T12:27:39Z</dcterms:created>
  <dcterms:modified xsi:type="dcterms:W3CDTF">2025-11-11T14:59:11Z</dcterms:modified>
</cp:coreProperties>
</file>